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xml" ContentType="application/vnd.openxmlformats-officedocument.customXmlProperties+xml"/>
  <Override PartName="/customXML/itemProps1.xml" ContentType="application/vnd.openxmlformats-officedocument.customXmlProperties+xml"/>
  <Override PartName="/customXML/itemProps2.xml" ContentType="application/vnd.openxmlformats-officedocument.customXml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a48954bc5950447b"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J:\49160 South Wales Metro Phase 2 ERDF Evaluation\4 Interim Evaluation\6. Reporting\Report to be Issued\"/>
    </mc:Choice>
  </mc:AlternateContent>
  <xr:revisionPtr revIDLastSave="0" documentId="13_ncr:1_{7CB7119B-3D80-471F-8515-973DA6B9AD4A}" xr6:coauthVersionLast="47" xr6:coauthVersionMax="47" xr10:uidLastSave="{00000000-0000-0000-0000-000000000000}"/>
  <bookViews>
    <workbookView xWindow="-120" yWindow="-120" windowWidth="29040" windowHeight="15840" tabRatio="844" xr2:uid="{378C0340-ED0B-49C3-82F2-A152EE975906}"/>
  </bookViews>
  <sheets>
    <sheet name="Content Sheet" sheetId="1" r:id="rId1"/>
    <sheet name="Migration" sheetId="2" r:id="rId2"/>
    <sheet name="Economic Activity by Household" sheetId="3" r:id="rId3"/>
    <sheet name="Hours Worked" sheetId="4" r:id="rId4"/>
    <sheet name="Business Units" sheetId="5" r:id="rId5"/>
    <sheet name="Car Van Avilaibility" sheetId="6" r:id="rId6"/>
    <sheet name="Terminating Origin Stations" sheetId="7" r:id="rId7"/>
    <sheet name="Rail Station Facilities" sheetId="8" r:id="rId8"/>
    <sheet name="AQMA" sheetId="10" r:id="rId9"/>
  </sheets>
  <definedNames>
    <definedName name="_ftn1" localSheetId="7">'Rail Station Facilities'!$A$62</definedName>
    <definedName name="_ftn2" localSheetId="7">'Rail Station Facilities'!$A$63</definedName>
    <definedName name="_ftnref1" localSheetId="7">'Rail Station Facilities'!$D$1</definedName>
    <definedName name="_ftnref2" localSheetId="7">'Rail Station Facilities'!$F$1</definedName>
    <definedName name="_Hlk89259878" localSheetId="6">'Terminating Origin Stations'!$A$27</definedName>
    <definedName name="_Toc90240630" localSheetId="6">'Terminating Origin Stations'!$A$1</definedName>
    <definedName name="_Toc90240631" localSheetId="6">'Terminating Origin Stations'!$A$10</definedName>
    <definedName name="_Toc90240632" localSheetId="6">'Terminating Origin Stations'!$A$19</definedName>
    <definedName name="_Toc90240636" localSheetId="8">AQMA!$A$1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2" i="6" l="1"/>
</calcChain>
</file>

<file path=xl/sharedStrings.xml><?xml version="1.0" encoding="utf-8"?>
<sst xmlns="http://schemas.openxmlformats.org/spreadsheetml/2006/main" count="1425" uniqueCount="307">
  <si>
    <t>Data Set</t>
  </si>
  <si>
    <t>Sheet Name</t>
  </si>
  <si>
    <t>Year</t>
  </si>
  <si>
    <t>Source</t>
  </si>
  <si>
    <t>Migration</t>
  </si>
  <si>
    <t>Net Migration Flow Trend</t>
  </si>
  <si>
    <t>2009-10 - 2018-19</t>
  </si>
  <si>
    <t>Area</t>
  </si>
  <si>
    <t>Local Area Migration Indicators, UK</t>
  </si>
  <si>
    <t>2009-2010</t>
  </si>
  <si>
    <t>2010-2011</t>
  </si>
  <si>
    <t>2011-2012</t>
  </si>
  <si>
    <t>2012-2013</t>
  </si>
  <si>
    <t>2013-2014</t>
  </si>
  <si>
    <t>2014-2015</t>
  </si>
  <si>
    <t>2015-2016</t>
  </si>
  <si>
    <t>2016-2017</t>
  </si>
  <si>
    <t>2017-2018</t>
  </si>
  <si>
    <t>2018-2019</t>
  </si>
  <si>
    <t>Inflow</t>
  </si>
  <si>
    <t>Outflow</t>
  </si>
  <si>
    <t>Net</t>
  </si>
  <si>
    <t>Wales</t>
  </si>
  <si>
    <t>Cardiff</t>
  </si>
  <si>
    <t>Caerphilly</t>
  </si>
  <si>
    <t>Merthyr Tydfil</t>
  </si>
  <si>
    <t>Rhondda Cynon Taf</t>
  </si>
  <si>
    <t>Blaenau Gwent</t>
  </si>
  <si>
    <t>Vale of Glarmorgan</t>
  </si>
  <si>
    <t>Bridgend</t>
  </si>
  <si>
    <t xml:space="preserve">Torfaen </t>
  </si>
  <si>
    <t>Newport</t>
  </si>
  <si>
    <t>Monmouthshire</t>
  </si>
  <si>
    <t>Swansea</t>
  </si>
  <si>
    <t>Neath Port Talbot</t>
  </si>
  <si>
    <t>Carmarthenshire</t>
  </si>
  <si>
    <t>Economic Activity by Household</t>
  </si>
  <si>
    <t>Households by Combined Economic Activity Status</t>
  </si>
  <si>
    <t>annual population survey - households by combined economic activity status</t>
  </si>
  <si>
    <t>ONS Crown Copyright Reserved [from Nomis on 10 June 2021]</t>
  </si>
  <si>
    <t>date</t>
  </si>
  <si>
    <t>Jan-Dec 2019</t>
  </si>
  <si>
    <t>households/children</t>
  </si>
  <si>
    <t>households</t>
  </si>
  <si>
    <t>Working households</t>
  </si>
  <si>
    <t>Mixed households</t>
  </si>
  <si>
    <t>Workless households</t>
  </si>
  <si>
    <t>Torfaen</t>
  </si>
  <si>
    <t>Vale of Glamorgan</t>
  </si>
  <si>
    <t>number</t>
  </si>
  <si>
    <t>-</t>
  </si>
  <si>
    <t>Percentage</t>
  </si>
  <si>
    <t>Hours Worked</t>
  </si>
  <si>
    <t>Office National Statistics</t>
  </si>
  <si>
    <t>Office National Statistics, Annual Population Survey</t>
  </si>
  <si>
    <t>Office National Statistics, Annual Population Survey of Hours and Earnings</t>
  </si>
  <si>
    <t>Total Hours Worked per Week – Resident and Workplace Analysis</t>
  </si>
  <si>
    <t>annual survey of hours and earnings  - workplace analysis</t>
  </si>
  <si>
    <t>ONS Crown Copyright Reserved [from Nomis on 11 June 2021]</t>
  </si>
  <si>
    <t>sex</t>
  </si>
  <si>
    <t>Total</t>
  </si>
  <si>
    <t>pay</t>
  </si>
  <si>
    <t>Hours worked - total</t>
  </si>
  <si>
    <t>confidence</t>
  </si>
  <si>
    <t>Standard error as a percentage of the figure</t>
  </si>
  <si>
    <t>Median</t>
  </si>
  <si>
    <t>Mean</t>
  </si>
  <si>
    <t>conf %</t>
  </si>
  <si>
    <t>Rhondda Cynon Taff</t>
  </si>
  <si>
    <t>Full Time Workers</t>
  </si>
  <si>
    <t>Workplace Data</t>
  </si>
  <si>
    <t>annual survey of hours and earnings  - resident analysis</t>
  </si>
  <si>
    <t>Resident Data</t>
  </si>
  <si>
    <t>Business Units</t>
  </si>
  <si>
    <t>Office National Statistics, UK Business Survey</t>
  </si>
  <si>
    <t>Local Business Units</t>
  </si>
  <si>
    <t>2011 Census</t>
  </si>
  <si>
    <t>Household Car/Van Availability</t>
  </si>
  <si>
    <t>Car_Van Availability</t>
  </si>
  <si>
    <t>Local Authorities</t>
  </si>
  <si>
    <t>The Vale of Glamorgan</t>
  </si>
  <si>
    <t>All households</t>
  </si>
  <si>
    <t>No cars</t>
  </si>
  <si>
    <t>1 car_van</t>
  </si>
  <si>
    <t>2 car_van</t>
  </si>
  <si>
    <t>3 car_van</t>
  </si>
  <si>
    <t>4More cars</t>
  </si>
  <si>
    <t>No cars or vans in household</t>
  </si>
  <si>
    <t>1 car or van in household</t>
  </si>
  <si>
    <t>2 cars or vans in household</t>
  </si>
  <si>
    <t>3 cars or vans in household</t>
  </si>
  <si>
    <t>4 or more cars or vans in household</t>
  </si>
  <si>
    <t>UK Business Counts - local units by industry and employment size band</t>
  </si>
  <si>
    <t>employment sizeband</t>
  </si>
  <si>
    <t>legal status</t>
  </si>
  <si>
    <t>Industry</t>
  </si>
  <si>
    <t>ladu:Blaenau Gwent</t>
  </si>
  <si>
    <t>ladu:Bridgend</t>
  </si>
  <si>
    <t>ladu:Carmarthenshire</t>
  </si>
  <si>
    <t>ladu:Monmouthshire</t>
  </si>
  <si>
    <t>ladu:Neath Port Talbot</t>
  </si>
  <si>
    <t>ladu:Newport</t>
  </si>
  <si>
    <t>ladu:Swansea</t>
  </si>
  <si>
    <t>ladu:Torfaen</t>
  </si>
  <si>
    <t>ladu:Vale of Glamorgan</t>
  </si>
  <si>
    <t>Agriculture, forestry &amp; fishing</t>
  </si>
  <si>
    <t>Mining, quarrying &amp; utilities</t>
  </si>
  <si>
    <t>Manufacturing</t>
  </si>
  <si>
    <t>Construction</t>
  </si>
  <si>
    <t>Motor trades</t>
  </si>
  <si>
    <t>Wholesale</t>
  </si>
  <si>
    <t>Retail</t>
  </si>
  <si>
    <t>Transport &amp; storage</t>
  </si>
  <si>
    <t>Accommodation &amp; food services</t>
  </si>
  <si>
    <t>Information &amp; communication</t>
  </si>
  <si>
    <t>Financial &amp; insurance</t>
  </si>
  <si>
    <t>Property</t>
  </si>
  <si>
    <t>Professional, scientific &amp; technical</t>
  </si>
  <si>
    <t>Business administration &amp; support services</t>
  </si>
  <si>
    <t>Public administration &amp; defence</t>
  </si>
  <si>
    <t>Education</t>
  </si>
  <si>
    <t>Health</t>
  </si>
  <si>
    <t>Arts, entertainment, recreation &amp; other services</t>
  </si>
  <si>
    <t>Column Total</t>
  </si>
  <si>
    <t>Day</t>
  </si>
  <si>
    <t>Direction</t>
  </si>
  <si>
    <t>Terminating / Origin Station</t>
  </si>
  <si>
    <t>Exceptions</t>
  </si>
  <si>
    <t>Weekday</t>
  </si>
  <si>
    <t>Southbound</t>
  </si>
  <si>
    <t xml:space="preserve">Cardiff via Llandaff </t>
  </si>
  <si>
    <t>06:16, 19:16, and 19:46 departures which terminate in Penarth</t>
  </si>
  <si>
    <t>Northbound</t>
  </si>
  <si>
    <t>Cardiff via Llandaff</t>
  </si>
  <si>
    <t>20:06 departure which originates in Penarth</t>
  </si>
  <si>
    <t>Saturday</t>
  </si>
  <si>
    <t>05:47, 6.16, and 18.16 services which terminate in Penarth, the 11:46 service which terminates in Barry Island and the 18:16 service which terminates in Penarth</t>
  </si>
  <si>
    <t xml:space="preserve">20:00 departure which originates in Penarth and the 22:46 departure which originates in Bridgend.  </t>
  </si>
  <si>
    <t>Sunday</t>
  </si>
  <si>
    <t xml:space="preserve">Barry </t>
  </si>
  <si>
    <t>9.16 and 19.16 services which terminate in Cardiff Central</t>
  </si>
  <si>
    <t>21:00 and 22:06 services which originate in Barry Island</t>
  </si>
  <si>
    <t>Table 1: Treherbert Line – December 2019 Terminating and Origin Stations</t>
  </si>
  <si>
    <t>Table B:11.5: Aberdare Line – December 2019 Terminating and Origin Stations</t>
  </si>
  <si>
    <t xml:space="preserve">Barry Island via Llandaff </t>
  </si>
  <si>
    <t>05:51, 18:52, 20:52 and 21:52 services terminate in Penarth and the 18:22, 19:52 and 20:22 services terminate in Cardiff Central</t>
  </si>
  <si>
    <t>Bridgend or Barry Island</t>
  </si>
  <si>
    <t>06:11 and 07:11 services originate from Cardiff Central</t>
  </si>
  <si>
    <t>Barry Island,</t>
  </si>
  <si>
    <t>18:52, 20:52 and the 21:52 services terminate in Penarth and the 20:22 service terminates in Cardiff Central</t>
  </si>
  <si>
    <t>06:11 and 07:11 services originate from Cardiff Central and the 22:41 service originates from Penarth</t>
  </si>
  <si>
    <t>Barry Island</t>
  </si>
  <si>
    <t>20:53 departure terminates in Cardiff Central</t>
  </si>
  <si>
    <t>08:41 service originates in Cardiff Central</t>
  </si>
  <si>
    <t>Table B:11.6: Merthyr Line – December 2019 Terminating and Origin Stations</t>
  </si>
  <si>
    <t>Bridgend or Barry Island via Llandaff</t>
  </si>
  <si>
    <t>12:08, 13:08, 18:08 and 22:38 services terminate in Cardiff Central</t>
  </si>
  <si>
    <t>05:26, 05:56 and 06:26 services originate in Cardiff Central</t>
  </si>
  <si>
    <t>18:08, 21:38 and 22:38 services terminate in Cardiff Central</t>
  </si>
  <si>
    <t>21:38 service terminates in Cardiff Central</t>
  </si>
  <si>
    <t>08:27 services originates in Cardiff Central</t>
  </si>
  <si>
    <t>Table B:11.7: Rhymney Line – December 2019 Terminating and Origin Stations</t>
  </si>
  <si>
    <t>Penarth</t>
  </si>
  <si>
    <t>06:10, 07:43, 13:27, 15:27, 20:00 and 20:46 services terminate in Cardiff Central</t>
  </si>
  <si>
    <t>09:16, 17:01, 17:46, 21:32 and 22:35 services originate in Cardiff Central</t>
  </si>
  <si>
    <t>06:08, 07:45, 15:27, and 20:46 services terminate in Cardiff Central</t>
  </si>
  <si>
    <t>09:14, 17:01, 17:46, 21:32 and 22:35 services originate in Cardiff Central</t>
  </si>
  <si>
    <t>Cardiff Central or Penarth</t>
  </si>
  <si>
    <t>19:22 service terminates in Grangetown</t>
  </si>
  <si>
    <t>Grangetown or Cardiff Central</t>
  </si>
  <si>
    <t>21:16 service originates from Penarth</t>
  </si>
  <si>
    <t>Data Type</t>
  </si>
  <si>
    <t>Socio-economic</t>
  </si>
  <si>
    <t>Transport</t>
  </si>
  <si>
    <t>Terminating_Origin Stations</t>
  </si>
  <si>
    <t>December 2019 timetable</t>
  </si>
  <si>
    <t>Weekday, Saturday and Sunday Terminating and Origin Stations for Treherbert, Aberdare, Merthyr and Rhymney Lines</t>
  </si>
  <si>
    <t>Station Facilities</t>
  </si>
  <si>
    <t>Station</t>
  </si>
  <si>
    <t>Local Authority</t>
  </si>
  <si>
    <t>Line</t>
  </si>
  <si>
    <t>Accessibility from the Public Highway for the Mobility Impaired[1]</t>
  </si>
  <si>
    <t>Car Parking Spaces</t>
  </si>
  <si>
    <t>Cycle Parking Spaces[2]</t>
  </si>
  <si>
    <t>Waiting Rooms</t>
  </si>
  <si>
    <t>Shelter</t>
  </si>
  <si>
    <t>Platform Seating</t>
  </si>
  <si>
    <t>Staffed Ticket Office</t>
  </si>
  <si>
    <t>Ticket Vending Machine</t>
  </si>
  <si>
    <t>Toilet</t>
  </si>
  <si>
    <t>Lighting</t>
  </si>
  <si>
    <t>Wifi</t>
  </si>
  <si>
    <t>Passenger Information Display (PID)</t>
  </si>
  <si>
    <t>Passenger Emergency Help Point (PEHP)</t>
  </si>
  <si>
    <t>PA System</t>
  </si>
  <si>
    <t>CCTV Cameras</t>
  </si>
  <si>
    <t>Dinas Rhondda</t>
  </si>
  <si>
    <t>Treherbert</t>
  </si>
  <si>
    <t>Fully Accessible</t>
  </si>
  <si>
    <t>û</t>
  </si>
  <si>
    <t>Existing all platforms</t>
  </si>
  <si>
    <t>ü</t>
  </si>
  <si>
    <t>Llwynypia</t>
  </si>
  <si>
    <t>Porth</t>
  </si>
  <si>
    <t>Ton Pentre</t>
  </si>
  <si>
    <t>40 spaces, stands</t>
  </si>
  <si>
    <t>Tonypandy</t>
  </si>
  <si>
    <t>Trehafod</t>
  </si>
  <si>
    <t>Limited Access</t>
  </si>
  <si>
    <t>Existing All Platforms</t>
  </si>
  <si>
    <t>Treorchy</t>
  </si>
  <si>
    <t>Ynyswen</t>
  </si>
  <si>
    <t>Existing</t>
  </si>
  <si>
    <t>Ystrad Rhondda</t>
  </si>
  <si>
    <t>Existing One Direction Only</t>
  </si>
  <si>
    <t>Aberdare</t>
  </si>
  <si>
    <t>Cwmbach</t>
  </si>
  <si>
    <t>Fernhill</t>
  </si>
  <si>
    <t>Mountain Ash</t>
  </si>
  <si>
    <t>Penrhiwceiber</t>
  </si>
  <si>
    <t>10 spaces, sheltered</t>
  </si>
  <si>
    <t>Merthyr Vale</t>
  </si>
  <si>
    <t>Pentre-Bach</t>
  </si>
  <si>
    <t>Quakers Yard</t>
  </si>
  <si>
    <t>Troed-y-Rhiw</t>
  </si>
  <si>
    <t>8 spaces, stands</t>
  </si>
  <si>
    <t>Abercynon</t>
  </si>
  <si>
    <t>Treherbert, Aberdare &amp; Merthyr Tydfil</t>
  </si>
  <si>
    <t>Cathays</t>
  </si>
  <si>
    <t>Llandaff</t>
  </si>
  <si>
    <t>26 spaces</t>
  </si>
  <si>
    <t>Pontypridd</t>
  </si>
  <si>
    <t>10 spaces</t>
  </si>
  <si>
    <t>Radyr</t>
  </si>
  <si>
    <t>16 spaces</t>
  </si>
  <si>
    <t>Taff’s Well</t>
  </si>
  <si>
    <t>8 spaces</t>
  </si>
  <si>
    <t>N/A</t>
  </si>
  <si>
    <t>Trefforest</t>
  </si>
  <si>
    <t>Ramped access not PRM compliant</t>
  </si>
  <si>
    <t>Trefforest Estate</t>
  </si>
  <si>
    <t>Aber</t>
  </si>
  <si>
    <t>Rhymney</t>
  </si>
  <si>
    <t>Bargoed</t>
  </si>
  <si>
    <t>Brithdir</t>
  </si>
  <si>
    <t>Energlyn &amp; Churchill Park</t>
  </si>
  <si>
    <t>Gilfach Fargoad</t>
  </si>
  <si>
    <t>Heath High Level</t>
  </si>
  <si>
    <t>Hengoed</t>
  </si>
  <si>
    <t>Lisvane &amp; Thornhill</t>
  </si>
  <si>
    <t>Llanbradach</t>
  </si>
  <si>
    <t>Llanishen</t>
  </si>
  <si>
    <t>Pengam</t>
  </si>
  <si>
    <t>Pontlottyn</t>
  </si>
  <si>
    <t>Tir-Phil</t>
  </si>
  <si>
    <t>Ystrad Mynach</t>
  </si>
  <si>
    <t>Cardiff Central</t>
  </si>
  <si>
    <t>All Lines</t>
  </si>
  <si>
    <t>90 spaces</t>
  </si>
  <si>
    <t>Cardiff Bay</t>
  </si>
  <si>
    <t>Cardiff Queen Street</t>
  </si>
  <si>
    <t>Grangetown</t>
  </si>
  <si>
    <t>Vale of Glamorgan Council</t>
  </si>
  <si>
    <t>Barry</t>
  </si>
  <si>
    <t>Aberdare and Merthyr</t>
  </si>
  <si>
    <t>Barry Docks</t>
  </si>
  <si>
    <t>Cadoxton</t>
  </si>
  <si>
    <t>2 spaces</t>
  </si>
  <si>
    <t>Cogan</t>
  </si>
  <si>
    <t>6 spaces</t>
  </si>
  <si>
    <t>Dinas Powys</t>
  </si>
  <si>
    <t xml:space="preserve">Aberdare and Merthyr </t>
  </si>
  <si>
    <t>Eastbrook</t>
  </si>
  <si>
    <t>[1]  Defined fully accessible if a lone mobility impaired passenger can access all platforms via a suitable means, limited access if only platforms in one direction are accessible and inaccessible if no access at all.</t>
  </si>
  <si>
    <t>[2] Refer to cycle spaces as opposed to hoops</t>
  </si>
  <si>
    <t>Rail Station Facilities</t>
  </si>
  <si>
    <t>Environment</t>
  </si>
  <si>
    <t>Air Quality Management Areas</t>
  </si>
  <si>
    <t>AQMA Name</t>
  </si>
  <si>
    <t>Description</t>
  </si>
  <si>
    <t>Pollutants</t>
  </si>
  <si>
    <t>Cardiff City Centre</t>
  </si>
  <si>
    <t>Area within the city centre, with high presence of shops and restaurants.</t>
  </si>
  <si>
    <t>NO2 annual mean</t>
  </si>
  <si>
    <t>Broadway</t>
  </si>
  <si>
    <t>Area that primarily consists of residential properties</t>
  </si>
  <si>
    <t>Cilfynydd</t>
  </si>
  <si>
    <t>It includes a section of the A470 and the residential properties to the east of this road section.</t>
  </si>
  <si>
    <t>Nantgarw</t>
  </si>
  <si>
    <t>It covers a small area in Nantgarw including a few residential properties which are located along the western edge of the A468.</t>
  </si>
  <si>
    <t>Pontypridd Town Centre</t>
  </si>
  <si>
    <t>Area within the town centre, with high presence of shops and restaurants.</t>
  </si>
  <si>
    <t>Tylorstown</t>
  </si>
  <si>
    <t>It includes a number of residential properties that are located along both sides of East Road in Tylorstown.</t>
  </si>
  <si>
    <t>Ferndale</t>
  </si>
  <si>
    <t>Mountain Ash Town Centre</t>
  </si>
  <si>
    <t>Small area within Mountain Ash town that includes residential properties and the bridge that connects the eastern and western parts of the town.</t>
  </si>
  <si>
    <t>It includes a few residential properties which are located to the immediate east of Ysbyty Cwn Rhondda Hospital, in Llwynypia.</t>
  </si>
  <si>
    <t>Nightingales Bush</t>
  </si>
  <si>
    <t>It covers a small area that includes residential properties alongside the A470- referred to as the Cardiff to Glan Conwy Trunk Road.</t>
  </si>
  <si>
    <t>It covers a small number of residential properties on Cardiff Road, Trefforest.</t>
  </si>
  <si>
    <t>Twynyrodyn Road</t>
  </si>
  <si>
    <t>Extends from the Western End of Twynyrodyn Road to Queen’s Road, close to Methyr Tydfil Rail Station and includes many residential properties. Exceedance of annual mean NO2 that was associated with traffic, in particular uphill traffic using Twynyrodyn Road.</t>
  </si>
  <si>
    <t>Caerphilly Town Centre</t>
  </si>
  <si>
    <t>Residential properties along main route through Caerphilly Town Centre – White Street and Bartlett Street, which was extended to include Nantgarw Road and Ton-y-felin Road</t>
  </si>
  <si>
    <t>Relevant AQMAs in Cardiff, Rhondda Cynon Taf, Merthyr Tydfil, and Caerphilly</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</si>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</sst>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7" x14ac:knownFonts="1">
    <font>
      <sz val="11"/>
      <color theme="1"/>
      <name val="Calibri"/>
      <family val="2"/>
      <scheme val="minor"/>
    </font>
    <font>
      <sz val="11"/>
      <color theme="1"/>
      <name val="Calibri"/>
      <family val="2"/>
      <scheme val="minor"/>
    </font>
    <font>
      <b/>
      <sz val="11"/>
      <color theme="1"/>
      <name val="Calibri"/>
      <family val="2"/>
      <scheme val="minor"/>
    </font>
    <font>
      <b/>
      <sz val="10"/>
      <name val="Arial"/>
      <family val="2"/>
    </font>
    <font>
      <sz val="11"/>
      <color indexed="8"/>
      <name val="Calibri"/>
      <family val="2"/>
      <scheme val="minor"/>
    </font>
    <font>
      <b/>
      <sz val="12"/>
      <name val="Arial"/>
      <family val="2"/>
    </font>
    <font>
      <sz val="10"/>
      <name val="Arial"/>
      <family val="2"/>
    </font>
    <font>
      <b/>
      <sz val="11"/>
      <color indexed="8"/>
      <name val="Calibri"/>
      <family val="2"/>
      <scheme val="minor"/>
    </font>
    <font>
      <sz val="9"/>
      <color rgb="FF000000"/>
      <name val="Arial Narrow"/>
      <family val="2"/>
    </font>
    <font>
      <sz val="10"/>
      <color rgb="FF191919"/>
      <name val="Arial"/>
      <family val="2"/>
    </font>
    <font>
      <sz val="10"/>
      <color rgb="FFFFFFFF"/>
      <name val="Arial"/>
      <family val="2"/>
    </font>
    <font>
      <sz val="9"/>
      <color rgb="FF191919"/>
      <name val="Arial"/>
      <family val="2"/>
    </font>
    <font>
      <sz val="8"/>
      <color rgb="FFFFFFFF"/>
      <name val="Arial"/>
      <family val="2"/>
    </font>
    <font>
      <sz val="8"/>
      <color rgb="FF191919"/>
      <name val="Calibri"/>
      <family val="2"/>
    </font>
    <font>
      <sz val="8"/>
      <color rgb="FF191919"/>
      <name val="Wingdings"/>
      <charset val="2"/>
    </font>
    <font>
      <u/>
      <sz val="11"/>
      <color theme="10"/>
      <name val="Calibri"/>
      <family val="2"/>
      <scheme val="minor"/>
    </font>
    <font>
      <b/>
      <sz val="9"/>
      <color rgb="FFFFFFFF"/>
      <name val="Arial"/>
      <family val="2"/>
    </font>
  </fonts>
  <fills count="3">
    <fill>
      <patternFill patternType="none"/>
    </fill>
    <fill>
      <patternFill patternType="gray125"/>
    </fill>
    <fill>
      <patternFill patternType="solid">
        <fgColor rgb="FF4E4C4C"/>
        <bgColor indexed="64"/>
      </patternFill>
    </fill>
  </fills>
  <borders count="2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221F00"/>
      </left>
      <right style="medium">
        <color rgb="FF221F00"/>
      </right>
      <top style="medium">
        <color rgb="FF221F00"/>
      </top>
      <bottom style="medium">
        <color rgb="FF221F00"/>
      </bottom>
      <diagonal/>
    </border>
    <border>
      <left/>
      <right style="medium">
        <color rgb="FF221F00"/>
      </right>
      <top style="medium">
        <color rgb="FF221F00"/>
      </top>
      <bottom style="medium">
        <color rgb="FF221F00"/>
      </bottom>
      <diagonal/>
    </border>
    <border>
      <left style="medium">
        <color rgb="FF221F00"/>
      </left>
      <right style="medium">
        <color rgb="FF221F00"/>
      </right>
      <top/>
      <bottom style="medium">
        <color rgb="FF221F00"/>
      </bottom>
      <diagonal/>
    </border>
    <border>
      <left style="medium">
        <color rgb="FF221F00"/>
      </left>
      <right style="medium">
        <color rgb="FF221F00"/>
      </right>
      <top/>
      <bottom/>
      <diagonal/>
    </border>
    <border>
      <left/>
      <right style="medium">
        <color rgb="FF221F00"/>
      </right>
      <top/>
      <bottom style="medium">
        <color rgb="FF221F00"/>
      </bottom>
      <diagonal/>
    </border>
    <border>
      <left style="medium">
        <color rgb="FF221F00"/>
      </left>
      <right style="medium">
        <color rgb="FF221F00"/>
      </right>
      <top style="medium">
        <color rgb="FF221F00"/>
      </top>
      <bottom/>
      <diagonal/>
    </border>
    <border>
      <left/>
      <right style="medium">
        <color rgb="FF221F00"/>
      </right>
      <top/>
      <bottom/>
      <diagonal/>
    </border>
  </borders>
  <cellStyleXfs count="4">
    <xf numFmtId="0" fontId="0" fillId="0" borderId="0"/>
    <xf numFmtId="9" fontId="1" fillId="0" borderId="0" applyFont="0" applyFill="0" applyBorder="0" applyAlignment="0" applyProtection="0"/>
    <xf numFmtId="0" fontId="4" fillId="0" borderId="0"/>
    <xf numFmtId="0" fontId="15" fillId="0" borderId="0" applyNumberFormat="0" applyFill="0" applyBorder="0" applyAlignment="0" applyProtection="0"/>
  </cellStyleXfs>
  <cellXfs count="90">
    <xf numFmtId="0" fontId="0" fillId="0" borderId="0" xfId="0"/>
    <xf numFmtId="0" fontId="2" fillId="0" borderId="0" xfId="0" applyFont="1"/>
    <xf numFmtId="0" fontId="0" fillId="0" borderId="4" xfId="0" applyBorder="1"/>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xf numFmtId="0" fontId="2" fillId="0" borderId="9" xfId="0" applyFont="1" applyBorder="1"/>
    <xf numFmtId="0" fontId="0" fillId="0" borderId="10" xfId="0" applyBorder="1"/>
    <xf numFmtId="0" fontId="0" fillId="0" borderId="11" xfId="0" applyBorder="1"/>
    <xf numFmtId="0" fontId="5" fillId="0" borderId="0" xfId="2" applyFont="1" applyAlignment="1">
      <alignment horizontal="left" vertical="center"/>
    </xf>
    <xf numFmtId="0" fontId="4" fillId="0" borderId="0" xfId="2"/>
    <xf numFmtId="0" fontId="6" fillId="0" borderId="0" xfId="2" applyFont="1"/>
    <xf numFmtId="0" fontId="6" fillId="0" borderId="0" xfId="2" applyFont="1" applyAlignment="1">
      <alignment horizontal="left" vertical="top"/>
    </xf>
    <xf numFmtId="0" fontId="3" fillId="0" borderId="0" xfId="2" applyFont="1" applyAlignment="1">
      <alignment horizontal="left" vertical="center" wrapText="1"/>
    </xf>
    <xf numFmtId="0" fontId="3" fillId="0" borderId="0" xfId="2" applyFont="1" applyAlignment="1">
      <alignment horizontal="right" vertical="center"/>
    </xf>
    <xf numFmtId="3" fontId="6" fillId="0" borderId="0" xfId="2" applyNumberFormat="1" applyFont="1" applyAlignment="1">
      <alignment horizontal="right" vertical="top"/>
    </xf>
    <xf numFmtId="0" fontId="6" fillId="0" borderId="4" xfId="2" applyFont="1" applyBorder="1" applyAlignment="1">
      <alignment horizontal="left" vertical="top"/>
    </xf>
    <xf numFmtId="3" fontId="6" fillId="0" borderId="0" xfId="2" applyNumberFormat="1" applyFont="1" applyBorder="1" applyAlignment="1">
      <alignment horizontal="right" vertical="top"/>
    </xf>
    <xf numFmtId="3" fontId="6" fillId="0" borderId="5" xfId="2" applyNumberFormat="1" applyFont="1" applyBorder="1" applyAlignment="1">
      <alignment horizontal="right" vertical="top"/>
    </xf>
    <xf numFmtId="0" fontId="6" fillId="0" borderId="6" xfId="2" applyFont="1" applyBorder="1" applyAlignment="1">
      <alignment horizontal="left" vertical="top"/>
    </xf>
    <xf numFmtId="3" fontId="6" fillId="0" borderId="7" xfId="2" applyNumberFormat="1" applyFont="1" applyBorder="1" applyAlignment="1">
      <alignment horizontal="right" vertical="top"/>
    </xf>
    <xf numFmtId="3" fontId="6" fillId="0" borderId="8" xfId="2" applyNumberFormat="1" applyFont="1" applyBorder="1" applyAlignment="1">
      <alignment horizontal="right" vertical="top"/>
    </xf>
    <xf numFmtId="0" fontId="4" fillId="0" borderId="6" xfId="2" applyBorder="1"/>
    <xf numFmtId="0" fontId="3" fillId="0" borderId="7" xfId="2" applyFont="1" applyBorder="1" applyAlignment="1">
      <alignment horizontal="right" vertical="center"/>
    </xf>
    <xf numFmtId="0" fontId="3" fillId="0" borderId="8" xfId="2" applyFont="1" applyBorder="1" applyAlignment="1">
      <alignment horizontal="right" vertical="center"/>
    </xf>
    <xf numFmtId="0" fontId="3" fillId="0" borderId="6" xfId="2" applyFont="1" applyBorder="1" applyAlignment="1">
      <alignment horizontal="right" vertical="center"/>
    </xf>
    <xf numFmtId="3" fontId="6" fillId="0" borderId="4" xfId="2" applyNumberFormat="1" applyFont="1" applyBorder="1" applyAlignment="1">
      <alignment horizontal="right" vertical="top"/>
    </xf>
    <xf numFmtId="3" fontId="6" fillId="0" borderId="6" xfId="2" applyNumberFormat="1" applyFont="1" applyBorder="1" applyAlignment="1">
      <alignment horizontal="right" vertical="top"/>
    </xf>
    <xf numFmtId="0" fontId="3" fillId="0" borderId="12" xfId="2" applyFont="1" applyBorder="1" applyAlignment="1">
      <alignment horizontal="center" vertical="center" wrapText="1"/>
    </xf>
    <xf numFmtId="0" fontId="3" fillId="0" borderId="13" xfId="2" applyFont="1" applyBorder="1" applyAlignment="1">
      <alignment horizontal="center" vertical="center" wrapText="1"/>
    </xf>
    <xf numFmtId="0" fontId="3" fillId="0" borderId="14" xfId="2" applyFont="1" applyBorder="1" applyAlignment="1">
      <alignment horizontal="center" vertical="center" wrapText="1"/>
    </xf>
    <xf numFmtId="0" fontId="7" fillId="0" borderId="1" xfId="2" applyFont="1" applyBorder="1"/>
    <xf numFmtId="0" fontId="3" fillId="0" borderId="1" xfId="2" applyFont="1" applyBorder="1" applyAlignment="1">
      <alignment horizontal="left" vertical="center" wrapText="1"/>
    </xf>
    <xf numFmtId="9" fontId="6" fillId="0" borderId="0" xfId="1" applyFont="1" applyBorder="1" applyAlignment="1">
      <alignment horizontal="right" vertical="top"/>
    </xf>
    <xf numFmtId="9" fontId="6" fillId="0" borderId="5" xfId="1" applyFont="1" applyBorder="1" applyAlignment="1">
      <alignment horizontal="right" vertical="top"/>
    </xf>
    <xf numFmtId="164" fontId="6" fillId="0" borderId="0" xfId="1" applyNumberFormat="1" applyFont="1" applyBorder="1" applyAlignment="1">
      <alignment horizontal="right" vertical="top"/>
    </xf>
    <xf numFmtId="9" fontId="6" fillId="0" borderId="7" xfId="1" applyFont="1" applyBorder="1" applyAlignment="1">
      <alignment horizontal="right" vertical="top"/>
    </xf>
    <xf numFmtId="9" fontId="6" fillId="0" borderId="8" xfId="1" applyFont="1" applyBorder="1" applyAlignment="1">
      <alignment horizontal="right" vertical="top"/>
    </xf>
    <xf numFmtId="0" fontId="3" fillId="0" borderId="6" xfId="2" applyFont="1" applyBorder="1" applyAlignment="1">
      <alignment horizontal="left" vertical="center" wrapText="1"/>
    </xf>
    <xf numFmtId="9" fontId="6" fillId="0" borderId="4" xfId="1" applyFont="1" applyBorder="1" applyAlignment="1">
      <alignment horizontal="right" vertical="top"/>
    </xf>
    <xf numFmtId="9" fontId="6" fillId="0" borderId="6" xfId="1" applyFont="1" applyBorder="1" applyAlignment="1">
      <alignment horizontal="right" vertical="top"/>
    </xf>
    <xf numFmtId="0" fontId="3" fillId="0" borderId="1" xfId="2" applyFont="1" applyBorder="1" applyAlignment="1">
      <alignment horizontal="center" vertical="center" wrapText="1"/>
    </xf>
    <xf numFmtId="0" fontId="3" fillId="0" borderId="2" xfId="2" applyFont="1" applyBorder="1" applyAlignment="1">
      <alignment horizontal="center" vertical="center" wrapText="1"/>
    </xf>
    <xf numFmtId="0" fontId="3" fillId="0" borderId="3" xfId="2" applyFont="1" applyBorder="1" applyAlignment="1">
      <alignment horizontal="center" vertical="center" wrapText="1"/>
    </xf>
    <xf numFmtId="0" fontId="3" fillId="0" borderId="12" xfId="2" applyFont="1" applyBorder="1" applyAlignment="1">
      <alignment horizontal="right" vertical="center" wrapText="1"/>
    </xf>
    <xf numFmtId="0" fontId="3" fillId="0" borderId="13" xfId="2" applyFont="1" applyBorder="1" applyAlignment="1">
      <alignment horizontal="right" vertical="center" wrapText="1"/>
    </xf>
    <xf numFmtId="0" fontId="3" fillId="0" borderId="14" xfId="2" applyFont="1" applyBorder="1" applyAlignment="1">
      <alignment horizontal="right" vertical="center" wrapText="1"/>
    </xf>
    <xf numFmtId="165" fontId="6" fillId="0" borderId="0" xfId="2" applyNumberFormat="1" applyFont="1" applyAlignment="1">
      <alignment horizontal="right" vertical="top"/>
    </xf>
    <xf numFmtId="0" fontId="6" fillId="0" borderId="0" xfId="0" applyFont="1" applyAlignment="1">
      <alignment horizontal="left" vertical="top"/>
    </xf>
    <xf numFmtId="3" fontId="6" fillId="0" borderId="0" xfId="0" applyNumberFormat="1" applyFont="1" applyAlignment="1">
      <alignment horizontal="right" vertical="top"/>
    </xf>
    <xf numFmtId="9" fontId="0" fillId="0" borderId="0" xfId="1" applyFont="1"/>
    <xf numFmtId="0" fontId="0" fillId="0" borderId="0" xfId="0" applyAlignment="1">
      <alignment wrapText="1"/>
    </xf>
    <xf numFmtId="0" fontId="3" fillId="0" borderId="0" xfId="2" applyFont="1" applyAlignment="1">
      <alignment horizontal="center" vertical="center" wrapText="1"/>
    </xf>
    <xf numFmtId="3" fontId="3" fillId="0" borderId="0" xfId="2" applyNumberFormat="1" applyFont="1" applyAlignment="1">
      <alignment horizontal="right" vertical="center"/>
    </xf>
    <xf numFmtId="0" fontId="8" fillId="0" borderId="0" xfId="0" applyFont="1" applyAlignment="1">
      <alignment horizontal="left" vertical="center" indent="5"/>
    </xf>
    <xf numFmtId="0" fontId="10" fillId="2" borderId="15"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1" fillId="0" borderId="19" xfId="0" applyFont="1" applyBorder="1" applyAlignment="1">
      <alignment horizontal="center" vertical="center" wrapText="1"/>
    </xf>
    <xf numFmtId="0" fontId="9" fillId="0" borderId="0" xfId="0" applyFont="1"/>
    <xf numFmtId="0" fontId="9" fillId="0" borderId="0" xfId="0" applyFont="1" applyAlignment="1">
      <alignment horizontal="left" vertical="center" indent="5"/>
    </xf>
    <xf numFmtId="0" fontId="12" fillId="2" borderId="15" xfId="0" applyFont="1" applyFill="1" applyBorder="1" applyAlignment="1">
      <alignment horizontal="center" vertical="center" wrapText="1"/>
    </xf>
    <xf numFmtId="0" fontId="12" fillId="2" borderId="16" xfId="0" applyFont="1" applyFill="1" applyBorder="1" applyAlignment="1">
      <alignment horizontal="center" vertical="center" textRotation="90" wrapText="1"/>
    </xf>
    <xf numFmtId="0" fontId="15" fillId="2" borderId="16" xfId="3" applyFill="1" applyBorder="1" applyAlignment="1">
      <alignment horizontal="center" vertical="center" textRotation="90" wrapText="1"/>
    </xf>
    <xf numFmtId="0" fontId="13" fillId="0" borderId="17" xfId="0" applyFont="1" applyBorder="1" applyAlignment="1">
      <alignment vertical="center" wrapText="1"/>
    </xf>
    <xf numFmtId="0" fontId="13" fillId="0" borderId="19" xfId="0" applyFont="1" applyBorder="1" applyAlignment="1">
      <alignment vertical="center" wrapText="1"/>
    </xf>
    <xf numFmtId="0" fontId="13" fillId="0" borderId="19" xfId="0" applyFont="1" applyBorder="1" applyAlignment="1">
      <alignment horizontal="center" vertical="center" wrapText="1"/>
    </xf>
    <xf numFmtId="0" fontId="14" fillId="0" borderId="19" xfId="0" applyFont="1" applyBorder="1" applyAlignment="1">
      <alignment horizontal="center" vertical="center" wrapText="1"/>
    </xf>
    <xf numFmtId="0" fontId="13" fillId="0" borderId="17" xfId="0" applyFont="1" applyBorder="1" applyAlignment="1">
      <alignment horizontal="left" vertical="center" wrapText="1"/>
    </xf>
    <xf numFmtId="0" fontId="13" fillId="0" borderId="17" xfId="0" applyFont="1" applyBorder="1" applyAlignment="1">
      <alignment horizontal="center" vertical="center" wrapText="1"/>
    </xf>
    <xf numFmtId="0" fontId="14" fillId="0" borderId="21" xfId="0" applyFont="1" applyBorder="1" applyAlignment="1">
      <alignment horizontal="center" vertical="center" wrapText="1"/>
    </xf>
    <xf numFmtId="0" fontId="9" fillId="0" borderId="0" xfId="0" applyFont="1" applyAlignment="1">
      <alignment vertical="center"/>
    </xf>
    <xf numFmtId="0" fontId="15" fillId="0" borderId="0" xfId="3" applyAlignment="1">
      <alignment vertical="center"/>
    </xf>
    <xf numFmtId="0" fontId="16" fillId="2" borderId="15"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11" fillId="0" borderId="17" xfId="0" applyFont="1" applyBorder="1" applyAlignment="1">
      <alignment horizontal="center" vertical="center" wrapText="1"/>
    </xf>
    <xf numFmtId="0" fontId="11" fillId="0" borderId="19" xfId="0" applyFont="1" applyBorder="1" applyAlignment="1">
      <alignment horizontal="left" vertical="center" wrapText="1"/>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3" fillId="0" borderId="0" xfId="2" applyFont="1" applyAlignment="1">
      <alignment horizontal="center" vertical="center" wrapText="1"/>
    </xf>
    <xf numFmtId="0" fontId="4" fillId="0" borderId="0" xfId="2"/>
    <xf numFmtId="0" fontId="11" fillId="0" borderId="20" xfId="0" applyFont="1" applyBorder="1" applyAlignment="1">
      <alignment horizontal="center" vertical="center" wrapText="1"/>
    </xf>
    <xf numFmtId="0" fontId="11" fillId="0" borderId="17"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17"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17" xfId="0" applyFont="1" applyBorder="1" applyAlignment="1">
      <alignment horizontal="center" vertical="center" wrapText="1"/>
    </xf>
    <xf numFmtId="0" fontId="11" fillId="0" borderId="18" xfId="0" applyFont="1" applyBorder="1" applyAlignment="1">
      <alignment horizontal="center" vertical="center" wrapText="1"/>
    </xf>
  </cellXfs>
  <cellStyles count="4">
    <cellStyle name="Hyperlink" xfId="3" builtinId="8"/>
    <cellStyle name="Normal" xfId="0" builtinId="0"/>
    <cellStyle name="Normal 5" xfId="2" xr:uid="{AE52E5C2-33E0-4D60-B741-AFF24D1580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5f05c0027f0e4a51" Type="http://schemas.openxmlformats.org/officeDocument/2006/relationships/customXml" Target="/customXML/item.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A72AB-A13E-4512-AF20-268982C0A891}">
  <sheetPr>
    <tabColor theme="4"/>
  </sheetPr>
  <dimension ref="A4:E16"/>
  <sheetViews>
    <sheetView tabSelected="1" topLeftCell="A4" workbookViewId="0">
      <selection activeCell="D16" sqref="D16"/>
    </sheetView>
  </sheetViews>
  <sheetFormatPr defaultRowHeight="15" x14ac:dyDescent="0.25"/>
  <cols>
    <col min="1" max="1" width="29" bestFit="1" customWidth="1"/>
    <col min="2" max="2" width="29" customWidth="1"/>
    <col min="3" max="3" width="58.42578125" bestFit="1" customWidth="1"/>
    <col min="4" max="4" width="16" bestFit="1" customWidth="1"/>
    <col min="5" max="5" width="61.5703125" bestFit="1" customWidth="1"/>
  </cols>
  <sheetData>
    <row r="4" spans="1:5" x14ac:dyDescent="0.25">
      <c r="A4" s="1" t="s">
        <v>1</v>
      </c>
      <c r="B4" s="1" t="s">
        <v>171</v>
      </c>
      <c r="C4" s="1" t="s">
        <v>0</v>
      </c>
      <c r="D4" s="1" t="s">
        <v>2</v>
      </c>
      <c r="E4" s="1" t="s">
        <v>3</v>
      </c>
    </row>
    <row r="5" spans="1:5" x14ac:dyDescent="0.25">
      <c r="A5" t="s">
        <v>4</v>
      </c>
      <c r="B5" t="s">
        <v>172</v>
      </c>
      <c r="C5" t="s">
        <v>5</v>
      </c>
      <c r="D5" t="s">
        <v>6</v>
      </c>
      <c r="E5" t="s">
        <v>53</v>
      </c>
    </row>
    <row r="6" spans="1:5" x14ac:dyDescent="0.25">
      <c r="A6" t="s">
        <v>36</v>
      </c>
      <c r="B6" t="s">
        <v>172</v>
      </c>
      <c r="C6" t="s">
        <v>37</v>
      </c>
      <c r="D6">
        <v>2019</v>
      </c>
      <c r="E6" t="s">
        <v>54</v>
      </c>
    </row>
    <row r="7" spans="1:5" x14ac:dyDescent="0.25">
      <c r="A7" t="s">
        <v>52</v>
      </c>
      <c r="B7" t="s">
        <v>172</v>
      </c>
      <c r="C7" t="s">
        <v>56</v>
      </c>
      <c r="D7">
        <v>2019</v>
      </c>
      <c r="E7" t="s">
        <v>55</v>
      </c>
    </row>
    <row r="8" spans="1:5" x14ac:dyDescent="0.25">
      <c r="A8" t="s">
        <v>73</v>
      </c>
      <c r="B8" t="s">
        <v>172</v>
      </c>
      <c r="C8" t="s">
        <v>75</v>
      </c>
      <c r="D8">
        <v>2019</v>
      </c>
      <c r="E8" t="s">
        <v>74</v>
      </c>
    </row>
    <row r="9" spans="1:5" x14ac:dyDescent="0.25">
      <c r="A9" t="s">
        <v>78</v>
      </c>
      <c r="B9" t="s">
        <v>172</v>
      </c>
      <c r="C9" t="s">
        <v>77</v>
      </c>
      <c r="D9">
        <v>2011</v>
      </c>
      <c r="E9" t="s">
        <v>76</v>
      </c>
    </row>
    <row r="10" spans="1:5" ht="30" x14ac:dyDescent="0.25">
      <c r="A10" t="s">
        <v>174</v>
      </c>
      <c r="B10" t="s">
        <v>173</v>
      </c>
      <c r="C10" s="53" t="s">
        <v>176</v>
      </c>
      <c r="D10">
        <v>2019</v>
      </c>
      <c r="E10" s="60" t="s">
        <v>175</v>
      </c>
    </row>
    <row r="11" spans="1:5" x14ac:dyDescent="0.25">
      <c r="A11" t="s">
        <v>275</v>
      </c>
      <c r="B11" t="s">
        <v>173</v>
      </c>
      <c r="C11" t="s">
        <v>177</v>
      </c>
      <c r="D11" t="s">
        <v>50</v>
      </c>
      <c r="E11" t="s">
        <v>50</v>
      </c>
    </row>
    <row r="12" spans="1:5" x14ac:dyDescent="0.25">
      <c r="A12" t="s">
        <v>277</v>
      </c>
      <c r="B12" t="s">
        <v>276</v>
      </c>
    </row>
    <row r="16" spans="1:5" x14ac:dyDescent="0.25">
      <c r="D16" t="s">
        <v>306</v>
      </c>
    </row>
  </sheetData>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35580-9A33-43B9-975D-030E2B5108F4}">
  <sheetPr>
    <tabColor theme="5" tint="-0.249977111117893"/>
  </sheetPr>
  <dimension ref="A1:AE18"/>
  <sheetViews>
    <sheetView workbookViewId="0">
      <selection activeCell="D32" sqref="D32"/>
    </sheetView>
  </sheetViews>
  <sheetFormatPr defaultRowHeight="15" x14ac:dyDescent="0.25"/>
  <cols>
    <col min="1" max="1" width="19.140625" customWidth="1"/>
  </cols>
  <sheetData>
    <row r="1" spans="1:31" x14ac:dyDescent="0.25">
      <c r="A1" s="1" t="s">
        <v>8</v>
      </c>
    </row>
    <row r="2" spans="1:31" x14ac:dyDescent="0.25">
      <c r="A2" s="1"/>
    </row>
    <row r="3" spans="1:31" s="1" customFormat="1" x14ac:dyDescent="0.25">
      <c r="A3" s="8"/>
      <c r="B3" s="78" t="s">
        <v>9</v>
      </c>
      <c r="C3" s="79"/>
      <c r="D3" s="80"/>
      <c r="E3" s="79" t="s">
        <v>10</v>
      </c>
      <c r="F3" s="79"/>
      <c r="G3" s="79"/>
      <c r="H3" s="78" t="s">
        <v>11</v>
      </c>
      <c r="I3" s="79"/>
      <c r="J3" s="80"/>
      <c r="K3" s="79" t="s">
        <v>12</v>
      </c>
      <c r="L3" s="79"/>
      <c r="M3" s="79"/>
      <c r="N3" s="78" t="s">
        <v>13</v>
      </c>
      <c r="O3" s="79"/>
      <c r="P3" s="80"/>
      <c r="Q3" s="79" t="s">
        <v>14</v>
      </c>
      <c r="R3" s="79"/>
      <c r="S3" s="79"/>
      <c r="T3" s="78" t="s">
        <v>15</v>
      </c>
      <c r="U3" s="79"/>
      <c r="V3" s="80"/>
      <c r="W3" s="79" t="s">
        <v>16</v>
      </c>
      <c r="X3" s="79"/>
      <c r="Y3" s="79"/>
      <c r="Z3" s="78" t="s">
        <v>17</v>
      </c>
      <c r="AA3" s="79"/>
      <c r="AB3" s="80"/>
      <c r="AC3" s="79" t="s">
        <v>18</v>
      </c>
      <c r="AD3" s="79"/>
      <c r="AE3" s="80"/>
    </row>
    <row r="4" spans="1:31" x14ac:dyDescent="0.25">
      <c r="A4" s="9"/>
      <c r="B4" s="5" t="s">
        <v>19</v>
      </c>
      <c r="C4" s="6" t="s">
        <v>20</v>
      </c>
      <c r="D4" s="7" t="s">
        <v>21</v>
      </c>
      <c r="E4" s="6" t="s">
        <v>19</v>
      </c>
      <c r="F4" s="6" t="s">
        <v>20</v>
      </c>
      <c r="G4" s="6" t="s">
        <v>21</v>
      </c>
      <c r="H4" s="5" t="s">
        <v>19</v>
      </c>
      <c r="I4" s="6" t="s">
        <v>20</v>
      </c>
      <c r="J4" s="7" t="s">
        <v>21</v>
      </c>
      <c r="K4" s="6" t="s">
        <v>19</v>
      </c>
      <c r="L4" s="6" t="s">
        <v>20</v>
      </c>
      <c r="M4" s="6" t="s">
        <v>21</v>
      </c>
      <c r="N4" s="5" t="s">
        <v>19</v>
      </c>
      <c r="O4" s="6" t="s">
        <v>20</v>
      </c>
      <c r="P4" s="7" t="s">
        <v>21</v>
      </c>
      <c r="Q4" s="6" t="s">
        <v>19</v>
      </c>
      <c r="R4" s="6" t="s">
        <v>20</v>
      </c>
      <c r="S4" s="6" t="s">
        <v>21</v>
      </c>
      <c r="T4" s="5" t="s">
        <v>19</v>
      </c>
      <c r="U4" s="6" t="s">
        <v>20</v>
      </c>
      <c r="V4" s="7" t="s">
        <v>21</v>
      </c>
      <c r="W4" s="6" t="s">
        <v>19</v>
      </c>
      <c r="X4" s="6" t="s">
        <v>20</v>
      </c>
      <c r="Y4" s="6" t="s">
        <v>21</v>
      </c>
      <c r="Z4" s="5" t="s">
        <v>19</v>
      </c>
      <c r="AA4" s="6" t="s">
        <v>20</v>
      </c>
      <c r="AB4" s="7" t="s">
        <v>21</v>
      </c>
      <c r="AC4" s="6" t="s">
        <v>19</v>
      </c>
      <c r="AD4" s="6" t="s">
        <v>20</v>
      </c>
      <c r="AE4" s="7" t="s">
        <v>21</v>
      </c>
    </row>
    <row r="5" spans="1:31" x14ac:dyDescent="0.25">
      <c r="A5" s="9" t="s">
        <v>22</v>
      </c>
      <c r="B5" s="2">
        <v>71198</v>
      </c>
      <c r="C5" s="3">
        <v>68439</v>
      </c>
      <c r="D5" s="4">
        <v>2759</v>
      </c>
      <c r="E5" s="3">
        <v>70363</v>
      </c>
      <c r="F5" s="3">
        <v>65822</v>
      </c>
      <c r="G5" s="3">
        <v>4541</v>
      </c>
      <c r="H5" s="2">
        <v>72946</v>
      </c>
      <c r="I5" s="3">
        <v>67332</v>
      </c>
      <c r="J5" s="4">
        <v>5614</v>
      </c>
      <c r="K5" s="3">
        <v>68739</v>
      </c>
      <c r="L5" s="3">
        <v>62093</v>
      </c>
      <c r="M5" s="3">
        <v>6646</v>
      </c>
      <c r="N5" s="2">
        <v>72664</v>
      </c>
      <c r="O5" s="3">
        <v>66602</v>
      </c>
      <c r="P5" s="4">
        <v>6062</v>
      </c>
      <c r="Q5" s="3">
        <v>74217</v>
      </c>
      <c r="R5" s="3">
        <v>67455</v>
      </c>
      <c r="S5" s="3">
        <v>6762</v>
      </c>
      <c r="T5" s="2">
        <v>75480</v>
      </c>
      <c r="U5" s="3">
        <v>62425</v>
      </c>
      <c r="V5" s="4">
        <v>13055</v>
      </c>
      <c r="W5" s="3">
        <v>82920</v>
      </c>
      <c r="X5" s="3">
        <v>70444</v>
      </c>
      <c r="Y5" s="3">
        <v>12476</v>
      </c>
      <c r="Z5" s="2">
        <v>86585</v>
      </c>
      <c r="AA5" s="3">
        <v>71074</v>
      </c>
      <c r="AB5" s="4">
        <v>15511</v>
      </c>
      <c r="AC5" s="3">
        <v>88481</v>
      </c>
      <c r="AD5" s="3">
        <v>71984</v>
      </c>
      <c r="AE5" s="4">
        <v>16497</v>
      </c>
    </row>
    <row r="6" spans="1:31" x14ac:dyDescent="0.25">
      <c r="A6" s="9" t="s">
        <v>23</v>
      </c>
      <c r="B6" s="2">
        <v>23836</v>
      </c>
      <c r="C6" s="3">
        <v>22583</v>
      </c>
      <c r="D6" s="4">
        <v>1253</v>
      </c>
      <c r="E6" s="3">
        <v>24464</v>
      </c>
      <c r="F6" s="3">
        <v>22968</v>
      </c>
      <c r="G6" s="3">
        <v>1496</v>
      </c>
      <c r="H6" s="2">
        <v>25093</v>
      </c>
      <c r="I6" s="3">
        <v>23958</v>
      </c>
      <c r="J6" s="4">
        <v>1135</v>
      </c>
      <c r="K6" s="3">
        <v>24211</v>
      </c>
      <c r="L6" s="3">
        <v>22533</v>
      </c>
      <c r="M6" s="3">
        <v>1678</v>
      </c>
      <c r="N6" s="2">
        <v>25097</v>
      </c>
      <c r="O6" s="3">
        <v>24447</v>
      </c>
      <c r="P6" s="4">
        <v>650</v>
      </c>
      <c r="Q6" s="3">
        <v>26027</v>
      </c>
      <c r="R6" s="3">
        <v>25012</v>
      </c>
      <c r="S6" s="3">
        <v>1015</v>
      </c>
      <c r="T6" s="2">
        <v>25442</v>
      </c>
      <c r="U6" s="3">
        <v>23610</v>
      </c>
      <c r="V6" s="4">
        <v>1832</v>
      </c>
      <c r="W6" s="3">
        <v>26613</v>
      </c>
      <c r="X6" s="3">
        <v>26414</v>
      </c>
      <c r="Y6" s="3">
        <v>199</v>
      </c>
      <c r="Z6" s="2">
        <v>27741</v>
      </c>
      <c r="AA6" s="3">
        <v>27328</v>
      </c>
      <c r="AB6" s="4">
        <v>413</v>
      </c>
      <c r="AC6" s="3">
        <v>2169</v>
      </c>
      <c r="AD6" s="3">
        <v>1988</v>
      </c>
      <c r="AE6" s="4">
        <v>181</v>
      </c>
    </row>
    <row r="7" spans="1:31" x14ac:dyDescent="0.25">
      <c r="A7" s="9" t="s">
        <v>24</v>
      </c>
      <c r="B7" s="2">
        <v>4296</v>
      </c>
      <c r="C7" s="3">
        <v>4490</v>
      </c>
      <c r="D7" s="4">
        <v>-194</v>
      </c>
      <c r="E7" s="3">
        <v>4038</v>
      </c>
      <c r="F7" s="3">
        <v>4453</v>
      </c>
      <c r="G7" s="3">
        <v>-415</v>
      </c>
      <c r="H7" s="2">
        <v>4685</v>
      </c>
      <c r="I7" s="3">
        <v>4837</v>
      </c>
      <c r="J7" s="4">
        <v>-152</v>
      </c>
      <c r="K7" s="3">
        <v>4655</v>
      </c>
      <c r="L7" s="3">
        <v>4714</v>
      </c>
      <c r="M7" s="3">
        <v>-59</v>
      </c>
      <c r="N7" s="2">
        <v>4992</v>
      </c>
      <c r="O7" s="3">
        <v>4699</v>
      </c>
      <c r="P7" s="4">
        <v>293</v>
      </c>
      <c r="Q7" s="3">
        <v>4912</v>
      </c>
      <c r="R7" s="3">
        <v>4889</v>
      </c>
      <c r="S7" s="3">
        <v>23</v>
      </c>
      <c r="T7" s="2">
        <v>4815</v>
      </c>
      <c r="U7" s="3">
        <v>4875</v>
      </c>
      <c r="V7" s="4">
        <v>-60</v>
      </c>
      <c r="W7" s="3">
        <v>5093</v>
      </c>
      <c r="X7" s="3">
        <v>4839</v>
      </c>
      <c r="Y7" s="3">
        <v>254</v>
      </c>
      <c r="Z7" s="2">
        <v>5333</v>
      </c>
      <c r="AA7" s="3">
        <v>5263</v>
      </c>
      <c r="AB7" s="4">
        <v>70</v>
      </c>
      <c r="AC7" s="3">
        <v>6054</v>
      </c>
      <c r="AD7" s="3">
        <v>3673</v>
      </c>
      <c r="AE7" s="4">
        <v>2381</v>
      </c>
    </row>
    <row r="8" spans="1:31" x14ac:dyDescent="0.25">
      <c r="A8" s="9" t="s">
        <v>25</v>
      </c>
      <c r="B8" s="2">
        <v>1487</v>
      </c>
      <c r="C8" s="3">
        <v>1514</v>
      </c>
      <c r="D8" s="4">
        <v>-27</v>
      </c>
      <c r="E8" s="3">
        <v>1483</v>
      </c>
      <c r="F8" s="3">
        <v>1514</v>
      </c>
      <c r="G8" s="3">
        <v>-31</v>
      </c>
      <c r="H8" s="2">
        <v>1658</v>
      </c>
      <c r="I8" s="3">
        <v>1790</v>
      </c>
      <c r="J8" s="4">
        <v>-132</v>
      </c>
      <c r="K8" s="3">
        <v>1705</v>
      </c>
      <c r="L8" s="3">
        <v>1712</v>
      </c>
      <c r="M8" s="3">
        <v>-7</v>
      </c>
      <c r="N8" s="2">
        <v>1638</v>
      </c>
      <c r="O8" s="3">
        <v>1695</v>
      </c>
      <c r="P8" s="4">
        <v>-57</v>
      </c>
      <c r="Q8" s="3">
        <v>1723</v>
      </c>
      <c r="R8" s="3">
        <v>1668</v>
      </c>
      <c r="S8" s="3">
        <v>55</v>
      </c>
      <c r="T8" s="2">
        <v>1837</v>
      </c>
      <c r="U8" s="3">
        <v>1505</v>
      </c>
      <c r="V8" s="4">
        <v>332</v>
      </c>
      <c r="W8" s="3">
        <v>1746</v>
      </c>
      <c r="X8" s="3">
        <v>1591</v>
      </c>
      <c r="Y8" s="3">
        <v>155</v>
      </c>
      <c r="Z8" s="2">
        <v>1812</v>
      </c>
      <c r="AA8" s="3">
        <v>1624</v>
      </c>
      <c r="AB8" s="4">
        <v>188</v>
      </c>
      <c r="AC8" s="3">
        <v>5193</v>
      </c>
      <c r="AD8" s="3">
        <v>5108</v>
      </c>
      <c r="AE8" s="4">
        <v>85</v>
      </c>
    </row>
    <row r="9" spans="1:31" x14ac:dyDescent="0.25">
      <c r="A9" s="9" t="s">
        <v>26</v>
      </c>
      <c r="B9" s="2">
        <v>6668</v>
      </c>
      <c r="C9" s="3">
        <v>7269</v>
      </c>
      <c r="D9" s="4">
        <v>-601</v>
      </c>
      <c r="E9" s="3">
        <v>6616</v>
      </c>
      <c r="F9" s="3">
        <v>7042</v>
      </c>
      <c r="G9" s="3">
        <v>-426</v>
      </c>
      <c r="H9" s="2">
        <v>7437</v>
      </c>
      <c r="I9" s="3">
        <v>6688</v>
      </c>
      <c r="J9" s="4">
        <v>749</v>
      </c>
      <c r="K9" s="3">
        <v>7263</v>
      </c>
      <c r="L9" s="3">
        <v>6982</v>
      </c>
      <c r="M9" s="3">
        <v>281</v>
      </c>
      <c r="N9" s="2">
        <v>7505</v>
      </c>
      <c r="O9" s="3">
        <v>7133</v>
      </c>
      <c r="P9" s="4">
        <v>372</v>
      </c>
      <c r="Q9" s="3">
        <v>7530</v>
      </c>
      <c r="R9" s="3">
        <v>7150</v>
      </c>
      <c r="S9" s="3">
        <v>380</v>
      </c>
      <c r="T9" s="2">
        <v>7743</v>
      </c>
      <c r="U9" s="3">
        <v>7128</v>
      </c>
      <c r="V9" s="4">
        <v>615</v>
      </c>
      <c r="W9" s="3">
        <v>8193</v>
      </c>
      <c r="X9" s="3">
        <v>7423</v>
      </c>
      <c r="Y9" s="3">
        <v>770</v>
      </c>
      <c r="Z9" s="2">
        <v>8404</v>
      </c>
      <c r="AA9" s="3">
        <v>7358</v>
      </c>
      <c r="AB9" s="4">
        <v>1046</v>
      </c>
      <c r="AC9" s="3">
        <v>29294</v>
      </c>
      <c r="AD9" s="3">
        <v>27743</v>
      </c>
      <c r="AE9" s="4">
        <v>1551</v>
      </c>
    </row>
    <row r="10" spans="1:31" x14ac:dyDescent="0.25">
      <c r="A10" s="9" t="s">
        <v>27</v>
      </c>
      <c r="B10" s="2">
        <v>1642</v>
      </c>
      <c r="C10" s="3">
        <v>1893</v>
      </c>
      <c r="D10" s="4">
        <v>-251</v>
      </c>
      <c r="E10" s="3">
        <v>1629</v>
      </c>
      <c r="F10" s="3">
        <v>1731</v>
      </c>
      <c r="G10" s="3">
        <v>-102</v>
      </c>
      <c r="H10" s="2">
        <v>1862</v>
      </c>
      <c r="I10" s="3">
        <v>1858</v>
      </c>
      <c r="J10" s="4">
        <v>4</v>
      </c>
      <c r="K10" s="3">
        <v>1775</v>
      </c>
      <c r="L10" s="3">
        <v>1832</v>
      </c>
      <c r="M10" s="3">
        <v>-57</v>
      </c>
      <c r="N10" s="2">
        <v>1770</v>
      </c>
      <c r="O10" s="3">
        <v>1938</v>
      </c>
      <c r="P10" s="4">
        <v>-168</v>
      </c>
      <c r="Q10" s="3">
        <v>1853</v>
      </c>
      <c r="R10" s="3">
        <v>1890</v>
      </c>
      <c r="S10" s="3">
        <v>-37</v>
      </c>
      <c r="T10" s="2">
        <v>2042</v>
      </c>
      <c r="U10" s="3">
        <v>1906</v>
      </c>
      <c r="V10" s="4">
        <v>136</v>
      </c>
      <c r="W10" s="3">
        <v>2398</v>
      </c>
      <c r="X10" s="3">
        <v>1905</v>
      </c>
      <c r="Y10" s="3">
        <v>493</v>
      </c>
      <c r="Z10" s="2">
        <v>2219</v>
      </c>
      <c r="AA10" s="3">
        <v>1952</v>
      </c>
      <c r="AB10" s="4">
        <v>267</v>
      </c>
      <c r="AC10" s="3">
        <v>7840</v>
      </c>
      <c r="AD10" s="3">
        <v>6184</v>
      </c>
      <c r="AE10" s="4">
        <v>1656</v>
      </c>
    </row>
    <row r="11" spans="1:31" x14ac:dyDescent="0.25">
      <c r="A11" s="9" t="s">
        <v>28</v>
      </c>
      <c r="B11" s="2">
        <v>4645</v>
      </c>
      <c r="C11" s="3">
        <v>4761</v>
      </c>
      <c r="D11" s="4">
        <v>-116</v>
      </c>
      <c r="E11" s="3">
        <v>4669</v>
      </c>
      <c r="F11" s="3">
        <v>4796</v>
      </c>
      <c r="G11" s="3">
        <v>-127</v>
      </c>
      <c r="H11" s="2">
        <v>5093</v>
      </c>
      <c r="I11" s="3">
        <v>5025</v>
      </c>
      <c r="J11" s="4">
        <v>68</v>
      </c>
      <c r="K11" s="3">
        <v>5307</v>
      </c>
      <c r="L11" s="3">
        <v>4923</v>
      </c>
      <c r="M11" s="3">
        <v>384</v>
      </c>
      <c r="N11" s="2">
        <v>5215</v>
      </c>
      <c r="O11" s="3">
        <v>4765</v>
      </c>
      <c r="P11" s="4">
        <v>450</v>
      </c>
      <c r="Q11" s="3">
        <v>5108</v>
      </c>
      <c r="R11" s="3">
        <v>5113</v>
      </c>
      <c r="S11" s="3">
        <v>-5</v>
      </c>
      <c r="T11" s="2">
        <v>5449</v>
      </c>
      <c r="U11" s="3">
        <v>4618</v>
      </c>
      <c r="V11" s="4">
        <v>831</v>
      </c>
      <c r="W11" s="3">
        <v>6042</v>
      </c>
      <c r="X11" s="3">
        <v>4404</v>
      </c>
      <c r="Y11" s="3">
        <v>1638</v>
      </c>
      <c r="Z11" s="2">
        <v>6476</v>
      </c>
      <c r="AA11" s="3">
        <v>4925</v>
      </c>
      <c r="AB11" s="4">
        <v>1551</v>
      </c>
      <c r="AC11" s="3">
        <v>1811</v>
      </c>
      <c r="AD11" s="3">
        <v>1691</v>
      </c>
      <c r="AE11" s="4">
        <v>120</v>
      </c>
    </row>
    <row r="12" spans="1:31" x14ac:dyDescent="0.25">
      <c r="A12" s="9" t="s">
        <v>29</v>
      </c>
      <c r="B12" s="2">
        <v>4000</v>
      </c>
      <c r="C12" s="3">
        <v>3839</v>
      </c>
      <c r="D12" s="4">
        <v>161</v>
      </c>
      <c r="E12" s="3">
        <v>3908</v>
      </c>
      <c r="F12" s="3">
        <v>3705</v>
      </c>
      <c r="G12" s="3">
        <v>203</v>
      </c>
      <c r="H12" s="2">
        <v>4123</v>
      </c>
      <c r="I12" s="3">
        <v>3978</v>
      </c>
      <c r="J12" s="4">
        <v>145</v>
      </c>
      <c r="K12" s="3">
        <v>4439</v>
      </c>
      <c r="L12" s="3">
        <v>3685</v>
      </c>
      <c r="M12" s="3">
        <v>754</v>
      </c>
      <c r="N12" s="2">
        <v>4564</v>
      </c>
      <c r="O12" s="3">
        <v>3939</v>
      </c>
      <c r="P12" s="4">
        <v>625</v>
      </c>
      <c r="Q12" s="3">
        <v>4629</v>
      </c>
      <c r="R12" s="3">
        <v>3841</v>
      </c>
      <c r="S12" s="3">
        <v>788</v>
      </c>
      <c r="T12" s="2">
        <v>5083</v>
      </c>
      <c r="U12" s="3">
        <v>3959</v>
      </c>
      <c r="V12" s="4">
        <v>1124</v>
      </c>
      <c r="W12" s="3">
        <v>5145</v>
      </c>
      <c r="X12" s="3">
        <v>4208</v>
      </c>
      <c r="Y12" s="3">
        <v>937</v>
      </c>
      <c r="Z12" s="2">
        <v>5089</v>
      </c>
      <c r="AA12" s="3">
        <v>4253</v>
      </c>
      <c r="AB12" s="4">
        <v>836</v>
      </c>
      <c r="AC12" s="3">
        <v>5245</v>
      </c>
      <c r="AD12" s="3">
        <v>4471</v>
      </c>
      <c r="AE12" s="4">
        <v>774</v>
      </c>
    </row>
    <row r="13" spans="1:31" x14ac:dyDescent="0.25">
      <c r="A13" s="9" t="s">
        <v>30</v>
      </c>
      <c r="B13" s="2">
        <v>2252</v>
      </c>
      <c r="C13" s="3">
        <v>2565</v>
      </c>
      <c r="D13" s="4">
        <v>-313</v>
      </c>
      <c r="E13" s="3">
        <v>2300</v>
      </c>
      <c r="F13" s="3">
        <v>2361</v>
      </c>
      <c r="G13" s="3">
        <v>-61</v>
      </c>
      <c r="H13" s="2">
        <v>2631</v>
      </c>
      <c r="I13" s="3">
        <v>2549</v>
      </c>
      <c r="J13" s="4">
        <v>82</v>
      </c>
      <c r="K13" s="3">
        <v>2454</v>
      </c>
      <c r="L13" s="3">
        <v>2479</v>
      </c>
      <c r="M13" s="3">
        <v>-25</v>
      </c>
      <c r="N13" s="2">
        <v>2551</v>
      </c>
      <c r="O13" s="3">
        <v>2531</v>
      </c>
      <c r="P13" s="4">
        <v>20</v>
      </c>
      <c r="Q13" s="3">
        <v>2698</v>
      </c>
      <c r="R13" s="3">
        <v>2475</v>
      </c>
      <c r="S13" s="3">
        <v>223</v>
      </c>
      <c r="T13" s="2">
        <v>2649</v>
      </c>
      <c r="U13" s="3">
        <v>2500</v>
      </c>
      <c r="V13" s="4">
        <v>149</v>
      </c>
      <c r="W13" s="3">
        <v>2952</v>
      </c>
      <c r="X13" s="3">
        <v>2667</v>
      </c>
      <c r="Y13" s="3">
        <v>285</v>
      </c>
      <c r="Z13" s="2">
        <v>3372</v>
      </c>
      <c r="AA13" s="3">
        <v>2513</v>
      </c>
      <c r="AB13" s="4">
        <v>859</v>
      </c>
      <c r="AC13" s="3">
        <v>6294</v>
      </c>
      <c r="AD13" s="3">
        <v>5687</v>
      </c>
      <c r="AE13" s="4">
        <v>607</v>
      </c>
    </row>
    <row r="14" spans="1:31" x14ac:dyDescent="0.25">
      <c r="A14" s="9" t="s">
        <v>31</v>
      </c>
      <c r="B14" s="2">
        <v>6079</v>
      </c>
      <c r="C14" s="3">
        <v>5852</v>
      </c>
      <c r="D14" s="4">
        <v>227</v>
      </c>
      <c r="E14" s="3">
        <v>5997</v>
      </c>
      <c r="F14" s="3">
        <v>5806</v>
      </c>
      <c r="G14" s="3">
        <v>191</v>
      </c>
      <c r="H14" s="2">
        <v>6473</v>
      </c>
      <c r="I14" s="3">
        <v>6531</v>
      </c>
      <c r="J14" s="4">
        <v>-58</v>
      </c>
      <c r="K14" s="3">
        <v>5942</v>
      </c>
      <c r="L14" s="3">
        <v>5953</v>
      </c>
      <c r="M14" s="3">
        <v>-11</v>
      </c>
      <c r="N14" s="2">
        <v>6255</v>
      </c>
      <c r="O14" s="3">
        <v>5824</v>
      </c>
      <c r="P14" s="4">
        <v>431</v>
      </c>
      <c r="Q14" s="3">
        <v>6370</v>
      </c>
      <c r="R14" s="3">
        <v>6073</v>
      </c>
      <c r="S14" s="3">
        <v>297</v>
      </c>
      <c r="T14" s="2">
        <v>6865</v>
      </c>
      <c r="U14" s="3">
        <v>5823</v>
      </c>
      <c r="V14" s="4">
        <v>1042</v>
      </c>
      <c r="W14" s="3">
        <v>7876</v>
      </c>
      <c r="X14" s="3">
        <v>6402</v>
      </c>
      <c r="Y14" s="3">
        <v>1474</v>
      </c>
      <c r="Z14" s="2">
        <v>7913</v>
      </c>
      <c r="AA14" s="3">
        <v>6444</v>
      </c>
      <c r="AB14" s="4">
        <v>1469</v>
      </c>
      <c r="AC14" s="3">
        <v>7550</v>
      </c>
      <c r="AD14" s="3">
        <v>6748</v>
      </c>
      <c r="AE14" s="4">
        <v>802</v>
      </c>
    </row>
    <row r="15" spans="1:31" x14ac:dyDescent="0.25">
      <c r="A15" s="9" t="s">
        <v>32</v>
      </c>
      <c r="B15" s="2">
        <v>4128</v>
      </c>
      <c r="C15" s="3">
        <v>3887</v>
      </c>
      <c r="D15" s="4">
        <v>241</v>
      </c>
      <c r="E15" s="3">
        <v>4199</v>
      </c>
      <c r="F15" s="3">
        <v>4011</v>
      </c>
      <c r="G15" s="3">
        <v>188</v>
      </c>
      <c r="H15" s="2">
        <v>4482</v>
      </c>
      <c r="I15" s="3">
        <v>4166</v>
      </c>
      <c r="J15" s="4">
        <v>316</v>
      </c>
      <c r="K15" s="3">
        <v>4568</v>
      </c>
      <c r="L15" s="3">
        <v>3933</v>
      </c>
      <c r="M15" s="3">
        <v>635</v>
      </c>
      <c r="N15" s="2">
        <v>4730</v>
      </c>
      <c r="O15" s="3">
        <v>4275</v>
      </c>
      <c r="P15" s="4">
        <v>455</v>
      </c>
      <c r="Q15" s="3">
        <v>4619</v>
      </c>
      <c r="R15" s="3">
        <v>4213</v>
      </c>
      <c r="S15" s="3">
        <v>406</v>
      </c>
      <c r="T15" s="2">
        <v>4812</v>
      </c>
      <c r="U15" s="3">
        <v>4199</v>
      </c>
      <c r="V15" s="4">
        <v>613</v>
      </c>
      <c r="W15" s="3">
        <v>4946</v>
      </c>
      <c r="X15" s="3">
        <v>4334</v>
      </c>
      <c r="Y15" s="3">
        <v>612</v>
      </c>
      <c r="Z15" s="2">
        <v>5255</v>
      </c>
      <c r="AA15" s="3">
        <v>4421</v>
      </c>
      <c r="AB15" s="4">
        <v>834</v>
      </c>
      <c r="AC15" s="3">
        <v>8539</v>
      </c>
      <c r="AD15" s="3">
        <v>7457</v>
      </c>
      <c r="AE15" s="4">
        <v>1082</v>
      </c>
    </row>
    <row r="16" spans="1:31" x14ac:dyDescent="0.25">
      <c r="A16" s="9" t="s">
        <v>33</v>
      </c>
      <c r="B16" s="2">
        <v>11486</v>
      </c>
      <c r="C16" s="3">
        <v>10491</v>
      </c>
      <c r="D16" s="4">
        <v>995</v>
      </c>
      <c r="E16" s="3">
        <v>10802</v>
      </c>
      <c r="F16" s="3">
        <v>10085</v>
      </c>
      <c r="G16" s="3">
        <v>717</v>
      </c>
      <c r="H16" s="2">
        <v>11285</v>
      </c>
      <c r="I16" s="3">
        <v>10924</v>
      </c>
      <c r="J16" s="4">
        <v>361</v>
      </c>
      <c r="K16" s="3">
        <v>10854</v>
      </c>
      <c r="L16" s="3">
        <v>10227</v>
      </c>
      <c r="M16" s="3">
        <v>627</v>
      </c>
      <c r="N16" s="2">
        <v>11608</v>
      </c>
      <c r="O16" s="3">
        <v>11005</v>
      </c>
      <c r="P16" s="4">
        <v>603</v>
      </c>
      <c r="Q16" s="3">
        <v>12411</v>
      </c>
      <c r="R16" s="3">
        <v>11004</v>
      </c>
      <c r="S16" s="3">
        <v>1407</v>
      </c>
      <c r="T16" s="2">
        <v>12548</v>
      </c>
      <c r="U16" s="3">
        <v>10338</v>
      </c>
      <c r="V16" s="4">
        <v>2210</v>
      </c>
      <c r="W16" s="3">
        <v>13186</v>
      </c>
      <c r="X16" s="3">
        <v>11852</v>
      </c>
      <c r="Y16" s="3">
        <v>1334</v>
      </c>
      <c r="Z16" s="2">
        <v>13447</v>
      </c>
      <c r="AA16" s="3">
        <v>12186</v>
      </c>
      <c r="AB16" s="4">
        <v>1261</v>
      </c>
      <c r="AC16" s="3">
        <v>13693</v>
      </c>
      <c r="AD16" s="3">
        <v>12983</v>
      </c>
      <c r="AE16" s="4">
        <v>710</v>
      </c>
    </row>
    <row r="17" spans="1:31" x14ac:dyDescent="0.25">
      <c r="A17" s="9" t="s">
        <v>34</v>
      </c>
      <c r="B17" s="2">
        <v>3904</v>
      </c>
      <c r="C17" s="3">
        <v>3936</v>
      </c>
      <c r="D17" s="4">
        <v>-32</v>
      </c>
      <c r="E17" s="3">
        <v>3983</v>
      </c>
      <c r="F17" s="3">
        <v>3753</v>
      </c>
      <c r="G17" s="3">
        <v>230</v>
      </c>
      <c r="H17" s="2">
        <v>4391</v>
      </c>
      <c r="I17" s="3">
        <v>4178</v>
      </c>
      <c r="J17" s="4">
        <v>213</v>
      </c>
      <c r="K17" s="3">
        <v>4097</v>
      </c>
      <c r="L17" s="3">
        <v>4136</v>
      </c>
      <c r="M17" s="3">
        <v>-39</v>
      </c>
      <c r="N17" s="2">
        <v>4599</v>
      </c>
      <c r="O17" s="3">
        <v>4019</v>
      </c>
      <c r="P17" s="4">
        <v>580</v>
      </c>
      <c r="Q17" s="3">
        <v>4587</v>
      </c>
      <c r="R17" s="3">
        <v>3965</v>
      </c>
      <c r="S17" s="3">
        <v>622</v>
      </c>
      <c r="T17" s="2">
        <v>4882</v>
      </c>
      <c r="U17" s="3">
        <v>4080</v>
      </c>
      <c r="V17" s="4">
        <v>802</v>
      </c>
      <c r="W17" s="3">
        <v>5515</v>
      </c>
      <c r="X17" s="3">
        <v>4888</v>
      </c>
      <c r="Y17" s="3">
        <v>627</v>
      </c>
      <c r="Z17" s="2">
        <v>6280</v>
      </c>
      <c r="AA17" s="3">
        <v>5199</v>
      </c>
      <c r="AB17" s="4">
        <v>1081</v>
      </c>
      <c r="AC17" s="3">
        <v>3366</v>
      </c>
      <c r="AD17" s="3">
        <v>2465</v>
      </c>
      <c r="AE17" s="4">
        <v>901</v>
      </c>
    </row>
    <row r="18" spans="1:31" x14ac:dyDescent="0.25">
      <c r="A18" s="10" t="s">
        <v>35</v>
      </c>
      <c r="B18" s="5">
        <v>6085</v>
      </c>
      <c r="C18" s="6">
        <v>5809</v>
      </c>
      <c r="D18" s="7">
        <v>276</v>
      </c>
      <c r="E18" s="6">
        <v>6354</v>
      </c>
      <c r="F18" s="6">
        <v>5455</v>
      </c>
      <c r="G18" s="6">
        <v>899</v>
      </c>
      <c r="H18" s="5">
        <v>6943</v>
      </c>
      <c r="I18" s="6">
        <v>6438</v>
      </c>
      <c r="J18" s="7">
        <v>505</v>
      </c>
      <c r="K18" s="6">
        <v>6737</v>
      </c>
      <c r="L18" s="6">
        <v>6090</v>
      </c>
      <c r="M18" s="6">
        <v>647</v>
      </c>
      <c r="N18" s="5">
        <v>6888</v>
      </c>
      <c r="O18" s="6">
        <v>6398</v>
      </c>
      <c r="P18" s="7">
        <v>490</v>
      </c>
      <c r="Q18" s="6">
        <v>6857</v>
      </c>
      <c r="R18" s="6">
        <v>6131</v>
      </c>
      <c r="S18" s="6">
        <v>726</v>
      </c>
      <c r="T18" s="5">
        <v>7189</v>
      </c>
      <c r="U18" s="6">
        <v>6311</v>
      </c>
      <c r="V18" s="7">
        <v>878</v>
      </c>
      <c r="W18" s="6">
        <v>7456</v>
      </c>
      <c r="X18" s="6">
        <v>6409</v>
      </c>
      <c r="Y18" s="6">
        <v>1047</v>
      </c>
      <c r="Z18" s="5">
        <v>7741</v>
      </c>
      <c r="AA18" s="6">
        <v>6002</v>
      </c>
      <c r="AB18" s="7">
        <v>1739</v>
      </c>
      <c r="AC18" s="6">
        <v>6350</v>
      </c>
      <c r="AD18" s="6">
        <v>4897</v>
      </c>
      <c r="AE18" s="7">
        <v>1453</v>
      </c>
    </row>
  </sheetData>
  <mergeCells count="10">
    <mergeCell ref="T3:V3"/>
    <mergeCell ref="W3:Y3"/>
    <mergeCell ref="Z3:AB3"/>
    <mergeCell ref="AC3:AE3"/>
    <mergeCell ref="B3:D3"/>
    <mergeCell ref="E3:G3"/>
    <mergeCell ref="H3:J3"/>
    <mergeCell ref="K3:M3"/>
    <mergeCell ref="N3:P3"/>
    <mergeCell ref="Q3:S3"/>
  </mergeCells>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9CA3B-62CB-45BF-9E6A-F75AFF7ABF33}">
  <sheetPr>
    <tabColor theme="5" tint="-0.249977111117893"/>
  </sheetPr>
  <dimension ref="A1:D39"/>
  <sheetViews>
    <sheetView topLeftCell="A16" workbookViewId="0">
      <selection activeCell="A26" sqref="A26"/>
    </sheetView>
  </sheetViews>
  <sheetFormatPr defaultRowHeight="15" x14ac:dyDescent="0.25"/>
  <cols>
    <col min="1" max="1" width="17.28515625" customWidth="1"/>
    <col min="2" max="2" width="12.7109375" customWidth="1"/>
    <col min="3" max="3" width="13.28515625" customWidth="1"/>
    <col min="4" max="4" width="13.7109375" customWidth="1"/>
  </cols>
  <sheetData>
    <row r="1" spans="1:4" ht="15.75" x14ac:dyDescent="0.25">
      <c r="A1" s="11" t="s">
        <v>38</v>
      </c>
      <c r="B1" s="12"/>
      <c r="C1" s="12"/>
      <c r="D1" s="12"/>
    </row>
    <row r="2" spans="1:4" x14ac:dyDescent="0.25">
      <c r="A2" s="13" t="s">
        <v>39</v>
      </c>
      <c r="B2" s="12"/>
      <c r="C2" s="12"/>
      <c r="D2" s="12"/>
    </row>
    <row r="3" spans="1:4" x14ac:dyDescent="0.25">
      <c r="A3" s="12"/>
      <c r="B3" s="12"/>
      <c r="C3" s="12"/>
      <c r="D3" s="12"/>
    </row>
    <row r="4" spans="1:4" x14ac:dyDescent="0.25">
      <c r="A4" s="14" t="s">
        <v>40</v>
      </c>
      <c r="B4" s="14" t="s">
        <v>41</v>
      </c>
      <c r="C4" s="12"/>
      <c r="D4" s="12"/>
    </row>
    <row r="5" spans="1:4" x14ac:dyDescent="0.25">
      <c r="A5" s="14" t="s">
        <v>42</v>
      </c>
      <c r="B5" s="14" t="s">
        <v>43</v>
      </c>
      <c r="C5" s="12"/>
      <c r="D5" s="12"/>
    </row>
    <row r="6" spans="1:4" x14ac:dyDescent="0.25">
      <c r="A6" s="12"/>
      <c r="B6" s="12"/>
      <c r="C6" s="12"/>
      <c r="D6" s="12"/>
    </row>
    <row r="7" spans="1:4" ht="25.5" x14ac:dyDescent="0.25">
      <c r="A7" s="33" t="s">
        <v>7</v>
      </c>
      <c r="B7" s="30" t="s">
        <v>44</v>
      </c>
      <c r="C7" s="31" t="s">
        <v>45</v>
      </c>
      <c r="D7" s="32" t="s">
        <v>46</v>
      </c>
    </row>
    <row r="8" spans="1:4" x14ac:dyDescent="0.25">
      <c r="A8" s="24"/>
      <c r="B8" s="27" t="s">
        <v>49</v>
      </c>
      <c r="C8" s="25" t="s">
        <v>49</v>
      </c>
      <c r="D8" s="26" t="s">
        <v>49</v>
      </c>
    </row>
    <row r="9" spans="1:4" x14ac:dyDescent="0.25">
      <c r="A9" s="18" t="s">
        <v>27</v>
      </c>
      <c r="B9" s="28">
        <v>11600</v>
      </c>
      <c r="C9" s="19">
        <v>5900</v>
      </c>
      <c r="D9" s="20">
        <v>4800</v>
      </c>
    </row>
    <row r="10" spans="1:4" x14ac:dyDescent="0.25">
      <c r="A10" s="18" t="s">
        <v>29</v>
      </c>
      <c r="B10" s="28">
        <v>23600</v>
      </c>
      <c r="C10" s="19">
        <v>12500</v>
      </c>
      <c r="D10" s="20">
        <v>7600</v>
      </c>
    </row>
    <row r="11" spans="1:4" x14ac:dyDescent="0.25">
      <c r="A11" s="18" t="s">
        <v>24</v>
      </c>
      <c r="B11" s="28">
        <v>29500</v>
      </c>
      <c r="C11" s="19">
        <v>16400</v>
      </c>
      <c r="D11" s="20">
        <v>11400</v>
      </c>
    </row>
    <row r="12" spans="1:4" x14ac:dyDescent="0.25">
      <c r="A12" s="18" t="s">
        <v>23</v>
      </c>
      <c r="B12" s="28">
        <v>80000</v>
      </c>
      <c r="C12" s="19">
        <v>27500</v>
      </c>
      <c r="D12" s="20">
        <v>18000</v>
      </c>
    </row>
    <row r="13" spans="1:4" x14ac:dyDescent="0.25">
      <c r="A13" s="18" t="s">
        <v>35</v>
      </c>
      <c r="B13" s="28">
        <v>31100</v>
      </c>
      <c r="C13" s="19">
        <v>15900</v>
      </c>
      <c r="D13" s="20">
        <v>11300</v>
      </c>
    </row>
    <row r="14" spans="1:4" x14ac:dyDescent="0.25">
      <c r="A14" s="18" t="s">
        <v>25</v>
      </c>
      <c r="B14" s="28">
        <v>10100</v>
      </c>
      <c r="C14" s="19">
        <v>4700</v>
      </c>
      <c r="D14" s="20">
        <v>3800</v>
      </c>
    </row>
    <row r="15" spans="1:4" x14ac:dyDescent="0.25">
      <c r="A15" s="18" t="s">
        <v>32</v>
      </c>
      <c r="B15" s="28">
        <v>16700</v>
      </c>
      <c r="C15" s="19">
        <v>6600</v>
      </c>
      <c r="D15" s="20">
        <v>3500</v>
      </c>
    </row>
    <row r="16" spans="1:4" x14ac:dyDescent="0.25">
      <c r="A16" s="18" t="s">
        <v>34</v>
      </c>
      <c r="B16" s="28">
        <v>24000</v>
      </c>
      <c r="C16" s="19">
        <v>10600</v>
      </c>
      <c r="D16" s="20">
        <v>9100</v>
      </c>
    </row>
    <row r="17" spans="1:4" x14ac:dyDescent="0.25">
      <c r="A17" s="18" t="s">
        <v>31</v>
      </c>
      <c r="B17" s="28">
        <v>27100</v>
      </c>
      <c r="C17" s="19">
        <v>12200</v>
      </c>
      <c r="D17" s="20">
        <v>8300</v>
      </c>
    </row>
    <row r="18" spans="1:4" x14ac:dyDescent="0.25">
      <c r="A18" s="18" t="s">
        <v>26</v>
      </c>
      <c r="B18" s="28" t="s">
        <v>50</v>
      </c>
      <c r="C18" s="19" t="s">
        <v>50</v>
      </c>
      <c r="D18" s="20" t="s">
        <v>50</v>
      </c>
    </row>
    <row r="19" spans="1:4" x14ac:dyDescent="0.25">
      <c r="A19" s="18" t="s">
        <v>33</v>
      </c>
      <c r="B19" s="28">
        <v>38700</v>
      </c>
      <c r="C19" s="19">
        <v>20000</v>
      </c>
      <c r="D19" s="20">
        <v>17400</v>
      </c>
    </row>
    <row r="20" spans="1:4" x14ac:dyDescent="0.25">
      <c r="A20" s="18" t="s">
        <v>47</v>
      </c>
      <c r="B20" s="28">
        <v>14100</v>
      </c>
      <c r="C20" s="19">
        <v>8600</v>
      </c>
      <c r="D20" s="20">
        <v>5500</v>
      </c>
    </row>
    <row r="21" spans="1:4" x14ac:dyDescent="0.25">
      <c r="A21" s="18" t="s">
        <v>48</v>
      </c>
      <c r="B21" s="28">
        <v>20300</v>
      </c>
      <c r="C21" s="19">
        <v>12300</v>
      </c>
      <c r="D21" s="20">
        <v>5800</v>
      </c>
    </row>
    <row r="22" spans="1:4" x14ac:dyDescent="0.25">
      <c r="A22" s="21" t="s">
        <v>22</v>
      </c>
      <c r="B22" s="29">
        <v>537900</v>
      </c>
      <c r="C22" s="22">
        <v>252000</v>
      </c>
      <c r="D22" s="23">
        <v>178200</v>
      </c>
    </row>
    <row r="23" spans="1:4" x14ac:dyDescent="0.25">
      <c r="A23" s="14"/>
      <c r="B23" s="17"/>
      <c r="C23" s="17"/>
      <c r="D23" s="17"/>
    </row>
    <row r="24" spans="1:4" ht="25.5" x14ac:dyDescent="0.25">
      <c r="A24" s="34" t="s">
        <v>7</v>
      </c>
      <c r="B24" s="43" t="s">
        <v>44</v>
      </c>
      <c r="C24" s="44" t="s">
        <v>45</v>
      </c>
      <c r="D24" s="45" t="s">
        <v>46</v>
      </c>
    </row>
    <row r="25" spans="1:4" x14ac:dyDescent="0.25">
      <c r="A25" s="40"/>
      <c r="B25" s="46" t="s">
        <v>51</v>
      </c>
      <c r="C25" s="47" t="s">
        <v>51</v>
      </c>
      <c r="D25" s="48" t="s">
        <v>51</v>
      </c>
    </row>
    <row r="26" spans="1:4" x14ac:dyDescent="0.25">
      <c r="A26" s="18" t="s">
        <v>27</v>
      </c>
      <c r="B26" s="41">
        <v>0.52200000000000002</v>
      </c>
      <c r="C26" s="35">
        <v>0.26300000000000001</v>
      </c>
      <c r="D26" s="36">
        <v>0.215</v>
      </c>
    </row>
    <row r="27" spans="1:4" x14ac:dyDescent="0.25">
      <c r="A27" s="18" t="s">
        <v>29</v>
      </c>
      <c r="B27" s="41">
        <v>0.54100000000000004</v>
      </c>
      <c r="C27" s="35">
        <v>0.28599999999999998</v>
      </c>
      <c r="D27" s="36">
        <v>0.17299999999999999</v>
      </c>
    </row>
    <row r="28" spans="1:4" x14ac:dyDescent="0.25">
      <c r="A28" s="18" t="s">
        <v>24</v>
      </c>
      <c r="B28" s="41">
        <v>0.51500000000000001</v>
      </c>
      <c r="C28" s="35">
        <v>0.28599999999999998</v>
      </c>
      <c r="D28" s="36">
        <v>0.19900000000000001</v>
      </c>
    </row>
    <row r="29" spans="1:4" x14ac:dyDescent="0.25">
      <c r="A29" s="18" t="s">
        <v>23</v>
      </c>
      <c r="B29" s="41">
        <v>0.63700000000000001</v>
      </c>
      <c r="C29" s="35">
        <v>0.219</v>
      </c>
      <c r="D29" s="36">
        <v>0.14399999999999999</v>
      </c>
    </row>
    <row r="30" spans="1:4" x14ac:dyDescent="0.25">
      <c r="A30" s="18" t="s">
        <v>35</v>
      </c>
      <c r="B30" s="41">
        <v>0.53300000000000003</v>
      </c>
      <c r="C30" s="35">
        <v>0.27300000000000002</v>
      </c>
      <c r="D30" s="36">
        <v>0.19400000000000001</v>
      </c>
    </row>
    <row r="31" spans="1:4" x14ac:dyDescent="0.25">
      <c r="A31" s="18" t="s">
        <v>25</v>
      </c>
      <c r="B31" s="41">
        <v>0.54400000000000004</v>
      </c>
      <c r="C31" s="35">
        <v>0.253</v>
      </c>
      <c r="D31" s="36">
        <v>0.20399999999999999</v>
      </c>
    </row>
    <row r="32" spans="1:4" x14ac:dyDescent="0.25">
      <c r="A32" s="18" t="s">
        <v>32</v>
      </c>
      <c r="B32" s="41">
        <v>0.623</v>
      </c>
      <c r="C32" s="35">
        <v>0.245</v>
      </c>
      <c r="D32" s="36">
        <v>0.13200000000000001</v>
      </c>
    </row>
    <row r="33" spans="1:4" x14ac:dyDescent="0.25">
      <c r="A33" s="18" t="s">
        <v>34</v>
      </c>
      <c r="B33" s="41">
        <v>0.55000000000000004</v>
      </c>
      <c r="C33" s="35">
        <v>0.24199999999999999</v>
      </c>
      <c r="D33" s="36">
        <v>0.20799999999999999</v>
      </c>
    </row>
    <row r="34" spans="1:4" x14ac:dyDescent="0.25">
      <c r="A34" s="18" t="s">
        <v>31</v>
      </c>
      <c r="B34" s="41">
        <v>0.56999999999999995</v>
      </c>
      <c r="C34" s="35">
        <v>0.25600000000000001</v>
      </c>
      <c r="D34" s="36">
        <v>0.17399999999999999</v>
      </c>
    </row>
    <row r="35" spans="1:4" x14ac:dyDescent="0.25">
      <c r="A35" s="18" t="s">
        <v>26</v>
      </c>
      <c r="B35" s="41">
        <v>0.52400000000000002</v>
      </c>
      <c r="C35" s="37">
        <v>0.22700000000000001</v>
      </c>
      <c r="D35" s="36">
        <v>0.249</v>
      </c>
    </row>
    <row r="36" spans="1:4" x14ac:dyDescent="0.25">
      <c r="A36" s="18" t="s">
        <v>33</v>
      </c>
      <c r="B36" s="41">
        <v>0.50800000000000001</v>
      </c>
      <c r="C36" s="35">
        <v>0.26300000000000001</v>
      </c>
      <c r="D36" s="36">
        <v>0.22900000000000001</v>
      </c>
    </row>
    <row r="37" spans="1:4" x14ac:dyDescent="0.25">
      <c r="A37" s="18" t="s">
        <v>47</v>
      </c>
      <c r="B37" s="41">
        <v>0.5</v>
      </c>
      <c r="C37" s="35">
        <v>0.30399999999999999</v>
      </c>
      <c r="D37" s="36">
        <v>0.19600000000000001</v>
      </c>
    </row>
    <row r="38" spans="1:4" x14ac:dyDescent="0.25">
      <c r="A38" s="18" t="s">
        <v>48</v>
      </c>
      <c r="B38" s="41">
        <v>0.53</v>
      </c>
      <c r="C38" s="35">
        <v>0.31900000000000001</v>
      </c>
      <c r="D38" s="36">
        <v>0.151</v>
      </c>
    </row>
    <row r="39" spans="1:4" x14ac:dyDescent="0.25">
      <c r="A39" s="21" t="s">
        <v>22</v>
      </c>
      <c r="B39" s="42">
        <v>0.55600000000000005</v>
      </c>
      <c r="C39" s="38">
        <v>0.26</v>
      </c>
      <c r="D39" s="39">
        <v>0.184</v>
      </c>
    </row>
  </sheetData>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D72B8-1EC9-4358-BC13-BE7528EE841C}">
  <sheetPr>
    <tabColor theme="5" tint="-0.249977111117893"/>
  </sheetPr>
  <dimension ref="A1:L50"/>
  <sheetViews>
    <sheetView workbookViewId="0">
      <selection activeCell="A26" sqref="A26"/>
    </sheetView>
  </sheetViews>
  <sheetFormatPr defaultRowHeight="15" x14ac:dyDescent="0.25"/>
  <cols>
    <col min="1" max="1" width="22.7109375" customWidth="1"/>
    <col min="5" max="5" width="7.140625" bestFit="1" customWidth="1"/>
    <col min="8" max="8" width="20.7109375" customWidth="1"/>
  </cols>
  <sheetData>
    <row r="1" spans="1:12" x14ac:dyDescent="0.25">
      <c r="A1" s="1" t="s">
        <v>70</v>
      </c>
      <c r="H1" s="1" t="s">
        <v>72</v>
      </c>
    </row>
    <row r="2" spans="1:12" ht="15.75" x14ac:dyDescent="0.25">
      <c r="A2" s="11" t="s">
        <v>57</v>
      </c>
      <c r="B2" s="12"/>
      <c r="C2" s="12"/>
      <c r="D2" s="12"/>
      <c r="E2" s="12"/>
      <c r="H2" s="11" t="s">
        <v>71</v>
      </c>
      <c r="I2" s="12"/>
      <c r="J2" s="12"/>
      <c r="K2" s="12"/>
      <c r="L2" s="12"/>
    </row>
    <row r="3" spans="1:12" x14ac:dyDescent="0.25">
      <c r="A3" s="13" t="s">
        <v>58</v>
      </c>
      <c r="B3" s="12"/>
      <c r="C3" s="12"/>
      <c r="D3" s="12"/>
      <c r="E3" s="12"/>
      <c r="H3" s="13" t="s">
        <v>58</v>
      </c>
      <c r="I3" s="12"/>
      <c r="J3" s="12"/>
      <c r="K3" s="12"/>
      <c r="L3" s="12"/>
    </row>
    <row r="4" spans="1:12" x14ac:dyDescent="0.25">
      <c r="A4" s="12"/>
      <c r="B4" s="12"/>
      <c r="C4" s="12"/>
      <c r="D4" s="12"/>
      <c r="E4" s="12"/>
      <c r="H4" s="12"/>
      <c r="I4" s="12"/>
      <c r="J4" s="12"/>
      <c r="K4" s="12"/>
      <c r="L4" s="12"/>
    </row>
    <row r="5" spans="1:12" x14ac:dyDescent="0.25">
      <c r="A5" s="14" t="s">
        <v>40</v>
      </c>
      <c r="B5" s="14">
        <v>2019</v>
      </c>
      <c r="C5" s="12"/>
      <c r="D5" s="12"/>
      <c r="E5" s="12"/>
      <c r="H5" s="14" t="s">
        <v>40</v>
      </c>
      <c r="I5" s="14">
        <v>2019</v>
      </c>
      <c r="J5" s="12"/>
      <c r="K5" s="12"/>
      <c r="L5" s="12"/>
    </row>
    <row r="6" spans="1:12" x14ac:dyDescent="0.25">
      <c r="A6" s="14" t="s">
        <v>59</v>
      </c>
      <c r="B6" s="14" t="s">
        <v>60</v>
      </c>
      <c r="C6" s="12"/>
      <c r="D6" s="12"/>
      <c r="E6" s="12"/>
      <c r="H6" s="14" t="s">
        <v>59</v>
      </c>
      <c r="I6" s="14" t="s">
        <v>60</v>
      </c>
      <c r="J6" s="12"/>
      <c r="K6" s="12"/>
      <c r="L6" s="12"/>
    </row>
    <row r="7" spans="1:12" x14ac:dyDescent="0.25">
      <c r="A7" s="14" t="s">
        <v>61</v>
      </c>
      <c r="B7" s="14" t="s">
        <v>62</v>
      </c>
      <c r="C7" s="12"/>
      <c r="D7" s="12"/>
      <c r="E7" s="12"/>
      <c r="H7" s="14" t="s">
        <v>61</v>
      </c>
      <c r="I7" s="14" t="s">
        <v>62</v>
      </c>
      <c r="J7" s="12"/>
      <c r="K7" s="12"/>
      <c r="L7" s="12"/>
    </row>
    <row r="8" spans="1:12" x14ac:dyDescent="0.25">
      <c r="A8" s="14" t="s">
        <v>63</v>
      </c>
      <c r="B8" s="14" t="s">
        <v>64</v>
      </c>
      <c r="C8" s="12"/>
      <c r="D8" s="12"/>
      <c r="E8" s="12"/>
      <c r="H8" s="14" t="s">
        <v>63</v>
      </c>
      <c r="I8" s="14" t="s">
        <v>64</v>
      </c>
      <c r="J8" s="12"/>
      <c r="K8" s="12"/>
      <c r="L8" s="12"/>
    </row>
    <row r="9" spans="1:12" x14ac:dyDescent="0.25">
      <c r="A9" s="12"/>
      <c r="B9" s="12"/>
      <c r="C9" s="12"/>
      <c r="D9" s="12"/>
      <c r="E9" s="12"/>
      <c r="H9" s="12"/>
      <c r="I9" s="12"/>
      <c r="J9" s="12"/>
      <c r="K9" s="12"/>
      <c r="L9" s="12"/>
    </row>
    <row r="10" spans="1:12" x14ac:dyDescent="0.25">
      <c r="A10" s="15" t="s">
        <v>7</v>
      </c>
      <c r="B10" s="81" t="s">
        <v>65</v>
      </c>
      <c r="C10" s="82"/>
      <c r="D10" s="81" t="s">
        <v>66</v>
      </c>
      <c r="E10" s="82"/>
      <c r="H10" s="15" t="s">
        <v>7</v>
      </c>
      <c r="I10" s="81" t="s">
        <v>65</v>
      </c>
      <c r="J10" s="82"/>
      <c r="K10" s="81" t="s">
        <v>66</v>
      </c>
      <c r="L10" s="82"/>
    </row>
    <row r="11" spans="1:12" x14ac:dyDescent="0.25">
      <c r="A11" s="12"/>
      <c r="B11" s="16" t="s">
        <v>49</v>
      </c>
      <c r="C11" s="16" t="s">
        <v>67</v>
      </c>
      <c r="D11" s="16" t="s">
        <v>49</v>
      </c>
      <c r="E11" s="16" t="s">
        <v>67</v>
      </c>
      <c r="H11" s="12"/>
      <c r="I11" s="16" t="s">
        <v>49</v>
      </c>
      <c r="J11" s="16" t="s">
        <v>67</v>
      </c>
      <c r="K11" s="16" t="s">
        <v>49</v>
      </c>
      <c r="L11" s="16" t="s">
        <v>67</v>
      </c>
    </row>
    <row r="12" spans="1:12" x14ac:dyDescent="0.25">
      <c r="A12" s="14" t="s">
        <v>27</v>
      </c>
      <c r="B12" s="49">
        <v>36.5</v>
      </c>
      <c r="C12" s="49">
        <v>4.0999999999999996</v>
      </c>
      <c r="D12" s="49">
        <v>31.8</v>
      </c>
      <c r="E12" s="49">
        <v>3.5</v>
      </c>
      <c r="H12" s="14" t="s">
        <v>27</v>
      </c>
      <c r="I12" s="49">
        <v>37</v>
      </c>
      <c r="J12" s="49">
        <v>1</v>
      </c>
      <c r="K12" s="49">
        <v>32.799999999999997</v>
      </c>
      <c r="L12" s="49">
        <v>2.8</v>
      </c>
    </row>
    <row r="13" spans="1:12" x14ac:dyDescent="0.25">
      <c r="A13" s="14" t="s">
        <v>29</v>
      </c>
      <c r="B13" s="49">
        <v>37.5</v>
      </c>
      <c r="C13" s="49">
        <v>1</v>
      </c>
      <c r="D13" s="49">
        <v>34.4</v>
      </c>
      <c r="E13" s="49">
        <v>1.8</v>
      </c>
      <c r="H13" s="14" t="s">
        <v>29</v>
      </c>
      <c r="I13" s="49">
        <v>37</v>
      </c>
      <c r="J13" s="49">
        <v>0.5</v>
      </c>
      <c r="K13" s="49">
        <v>33.5</v>
      </c>
      <c r="L13" s="49">
        <v>1.8</v>
      </c>
    </row>
    <row r="14" spans="1:12" x14ac:dyDescent="0.25">
      <c r="A14" s="14" t="s">
        <v>24</v>
      </c>
      <c r="B14" s="49">
        <v>37</v>
      </c>
      <c r="C14" s="49">
        <v>0.8</v>
      </c>
      <c r="D14" s="49">
        <v>32.9</v>
      </c>
      <c r="E14" s="49">
        <v>2</v>
      </c>
      <c r="H14" s="14" t="s">
        <v>24</v>
      </c>
      <c r="I14" s="49">
        <v>37</v>
      </c>
      <c r="J14" s="49">
        <v>0.8</v>
      </c>
      <c r="K14" s="49">
        <v>33.1</v>
      </c>
      <c r="L14" s="49">
        <v>1.7</v>
      </c>
    </row>
    <row r="15" spans="1:12" x14ac:dyDescent="0.25">
      <c r="A15" s="14" t="s">
        <v>23</v>
      </c>
      <c r="B15" s="49">
        <v>36.799999999999997</v>
      </c>
      <c r="C15" s="49">
        <v>1.4</v>
      </c>
      <c r="D15" s="49">
        <v>32.5</v>
      </c>
      <c r="E15" s="49">
        <v>0.9</v>
      </c>
      <c r="H15" s="14" t="s">
        <v>23</v>
      </c>
      <c r="I15" s="49">
        <v>36.9</v>
      </c>
      <c r="J15" s="49">
        <v>1.2</v>
      </c>
      <c r="K15" s="49">
        <v>32.5</v>
      </c>
      <c r="L15" s="49">
        <v>1.2</v>
      </c>
    </row>
    <row r="16" spans="1:12" x14ac:dyDescent="0.25">
      <c r="A16" s="14" t="s">
        <v>35</v>
      </c>
      <c r="B16" s="49">
        <v>36.9</v>
      </c>
      <c r="C16" s="49">
        <v>1.6</v>
      </c>
      <c r="D16" s="49">
        <v>33.5</v>
      </c>
      <c r="E16" s="49">
        <v>1.9</v>
      </c>
      <c r="H16" s="14" t="s">
        <v>35</v>
      </c>
      <c r="I16" s="49">
        <v>37</v>
      </c>
      <c r="J16" s="49">
        <v>0.5</v>
      </c>
      <c r="K16" s="49">
        <v>33.700000000000003</v>
      </c>
      <c r="L16" s="49">
        <v>1.6</v>
      </c>
    </row>
    <row r="17" spans="1:12" x14ac:dyDescent="0.25">
      <c r="A17" s="14" t="s">
        <v>25</v>
      </c>
      <c r="B17" s="49">
        <v>36.4</v>
      </c>
      <c r="C17" s="49">
        <v>5.2</v>
      </c>
      <c r="D17" s="49">
        <v>31.3</v>
      </c>
      <c r="E17" s="49">
        <v>3.2</v>
      </c>
      <c r="H17" s="14" t="s">
        <v>25</v>
      </c>
      <c r="I17" s="49">
        <v>37.4</v>
      </c>
      <c r="J17" s="49">
        <v>1.2</v>
      </c>
      <c r="K17" s="49">
        <v>34.200000000000003</v>
      </c>
      <c r="L17" s="49">
        <v>2.4</v>
      </c>
    </row>
    <row r="18" spans="1:12" x14ac:dyDescent="0.25">
      <c r="A18" s="14" t="s">
        <v>32</v>
      </c>
      <c r="B18" s="49">
        <v>37</v>
      </c>
      <c r="C18" s="49">
        <v>1.7</v>
      </c>
      <c r="D18" s="49">
        <v>33.5</v>
      </c>
      <c r="E18" s="49">
        <v>2.5</v>
      </c>
      <c r="H18" s="14" t="s">
        <v>32</v>
      </c>
      <c r="I18" s="49">
        <v>37</v>
      </c>
      <c r="J18" s="49">
        <v>1.7</v>
      </c>
      <c r="K18" s="49">
        <v>32.5</v>
      </c>
      <c r="L18" s="49">
        <v>2.2000000000000002</v>
      </c>
    </row>
    <row r="19" spans="1:12" x14ac:dyDescent="0.25">
      <c r="A19" s="14" t="s">
        <v>34</v>
      </c>
      <c r="B19" s="49">
        <v>36.9</v>
      </c>
      <c r="C19" s="49">
        <v>1</v>
      </c>
      <c r="D19" s="49">
        <v>34.5</v>
      </c>
      <c r="E19" s="49">
        <v>2.2000000000000002</v>
      </c>
      <c r="H19" s="14" t="s">
        <v>34</v>
      </c>
      <c r="I19" s="49">
        <v>37</v>
      </c>
      <c r="J19" s="49">
        <v>0.6</v>
      </c>
      <c r="K19" s="49">
        <v>34.5</v>
      </c>
      <c r="L19" s="49">
        <v>1.8</v>
      </c>
    </row>
    <row r="20" spans="1:12" x14ac:dyDescent="0.25">
      <c r="A20" s="14" t="s">
        <v>31</v>
      </c>
      <c r="B20" s="49">
        <v>37</v>
      </c>
      <c r="C20" s="49">
        <v>0.5</v>
      </c>
      <c r="D20" s="49">
        <v>33.700000000000003</v>
      </c>
      <c r="E20" s="49">
        <v>1.6</v>
      </c>
      <c r="H20" s="14" t="s">
        <v>31</v>
      </c>
      <c r="I20" s="49">
        <v>37</v>
      </c>
      <c r="J20" s="49">
        <v>1.5</v>
      </c>
      <c r="K20" s="49">
        <v>33.5</v>
      </c>
      <c r="L20" s="49">
        <v>1.8</v>
      </c>
    </row>
    <row r="21" spans="1:12" x14ac:dyDescent="0.25">
      <c r="A21" s="14" t="s">
        <v>68</v>
      </c>
      <c r="B21" s="49">
        <v>37</v>
      </c>
      <c r="C21" s="49">
        <v>0.5</v>
      </c>
      <c r="D21" s="49">
        <v>33.1</v>
      </c>
      <c r="E21" s="49">
        <v>1.5</v>
      </c>
      <c r="H21" s="14" t="s">
        <v>68</v>
      </c>
      <c r="I21" s="49">
        <v>37</v>
      </c>
      <c r="J21" s="49">
        <v>0.3</v>
      </c>
      <c r="K21" s="49">
        <v>33.299999999999997</v>
      </c>
      <c r="L21" s="49">
        <v>1.4</v>
      </c>
    </row>
    <row r="22" spans="1:12" x14ac:dyDescent="0.25">
      <c r="A22" s="14" t="s">
        <v>33</v>
      </c>
      <c r="B22" s="49">
        <v>36.9</v>
      </c>
      <c r="C22" s="49">
        <v>0.5</v>
      </c>
      <c r="D22" s="49">
        <v>32.200000000000003</v>
      </c>
      <c r="E22" s="49">
        <v>1.4</v>
      </c>
      <c r="H22" s="14" t="s">
        <v>33</v>
      </c>
      <c r="I22" s="49">
        <v>36.9</v>
      </c>
      <c r="J22" s="49">
        <v>1.3</v>
      </c>
      <c r="K22" s="49">
        <v>32.5</v>
      </c>
      <c r="L22" s="49">
        <v>1.6</v>
      </c>
    </row>
    <row r="23" spans="1:12" x14ac:dyDescent="0.25">
      <c r="A23" s="14" t="s">
        <v>47</v>
      </c>
      <c r="B23" s="49">
        <v>37</v>
      </c>
      <c r="C23" s="49">
        <v>1</v>
      </c>
      <c r="D23" s="49">
        <v>33.9</v>
      </c>
      <c r="E23" s="49">
        <v>2.7</v>
      </c>
      <c r="H23" s="14" t="s">
        <v>47</v>
      </c>
      <c r="I23" s="49">
        <v>37</v>
      </c>
      <c r="J23" s="49">
        <v>0.4</v>
      </c>
      <c r="K23" s="49">
        <v>34</v>
      </c>
      <c r="L23" s="49">
        <v>2.2000000000000002</v>
      </c>
    </row>
    <row r="24" spans="1:12" x14ac:dyDescent="0.25">
      <c r="A24" s="14" t="s">
        <v>48</v>
      </c>
      <c r="B24" s="49">
        <v>36.9</v>
      </c>
      <c r="C24" s="49">
        <v>1.8</v>
      </c>
      <c r="D24" s="49">
        <v>32.799999999999997</v>
      </c>
      <c r="E24" s="49">
        <v>2.9</v>
      </c>
      <c r="H24" s="14" t="s">
        <v>48</v>
      </c>
      <c r="I24" s="49">
        <v>37</v>
      </c>
      <c r="J24" s="49">
        <v>0.4</v>
      </c>
      <c r="K24" s="49">
        <v>33.5</v>
      </c>
      <c r="L24" s="49">
        <v>2.2000000000000002</v>
      </c>
    </row>
    <row r="25" spans="1:12" x14ac:dyDescent="0.25">
      <c r="A25" s="14" t="s">
        <v>22</v>
      </c>
      <c r="B25" s="49">
        <v>37</v>
      </c>
      <c r="C25" s="49">
        <v>0</v>
      </c>
      <c r="D25" s="49">
        <v>32.9</v>
      </c>
      <c r="E25" s="49">
        <v>0.4</v>
      </c>
      <c r="H25" s="14" t="s">
        <v>22</v>
      </c>
      <c r="I25" s="49">
        <v>37</v>
      </c>
      <c r="J25" s="49">
        <v>0</v>
      </c>
      <c r="K25" s="49">
        <v>33.1</v>
      </c>
      <c r="L25" s="49">
        <v>0.4</v>
      </c>
    </row>
    <row r="27" spans="1:12" ht="15.75" x14ac:dyDescent="0.25">
      <c r="A27" s="11" t="s">
        <v>57</v>
      </c>
      <c r="B27" s="12"/>
      <c r="C27" s="12"/>
      <c r="D27" s="12"/>
      <c r="E27" s="12"/>
      <c r="H27" s="11" t="s">
        <v>71</v>
      </c>
      <c r="I27" s="12"/>
      <c r="J27" s="12"/>
      <c r="K27" s="12"/>
      <c r="L27" s="12"/>
    </row>
    <row r="28" spans="1:12" x14ac:dyDescent="0.25">
      <c r="A28" s="13" t="s">
        <v>58</v>
      </c>
      <c r="B28" s="12"/>
      <c r="C28" s="12"/>
      <c r="D28" s="12"/>
      <c r="E28" s="12"/>
      <c r="H28" s="13" t="s">
        <v>58</v>
      </c>
      <c r="I28" s="12"/>
      <c r="J28" s="12"/>
      <c r="K28" s="12"/>
      <c r="L28" s="12"/>
    </row>
    <row r="29" spans="1:12" x14ac:dyDescent="0.25">
      <c r="A29" s="12"/>
      <c r="B29" s="12"/>
      <c r="C29" s="12"/>
      <c r="D29" s="12"/>
      <c r="E29" s="12"/>
      <c r="H29" s="12"/>
      <c r="I29" s="12"/>
      <c r="J29" s="12"/>
      <c r="K29" s="12"/>
      <c r="L29" s="12"/>
    </row>
    <row r="30" spans="1:12" x14ac:dyDescent="0.25">
      <c r="A30" s="14" t="s">
        <v>40</v>
      </c>
      <c r="B30" s="14">
        <v>2019</v>
      </c>
      <c r="C30" s="12"/>
      <c r="D30" s="12"/>
      <c r="E30" s="12"/>
      <c r="H30" s="14" t="s">
        <v>40</v>
      </c>
      <c r="I30" s="14">
        <v>2019</v>
      </c>
      <c r="J30" s="12"/>
      <c r="K30" s="12"/>
      <c r="L30" s="12"/>
    </row>
    <row r="31" spans="1:12" x14ac:dyDescent="0.25">
      <c r="A31" s="14" t="s">
        <v>59</v>
      </c>
      <c r="B31" s="14" t="s">
        <v>69</v>
      </c>
      <c r="C31" s="12"/>
      <c r="D31" s="12"/>
      <c r="E31" s="12"/>
      <c r="H31" s="14" t="s">
        <v>59</v>
      </c>
      <c r="I31" s="14" t="s">
        <v>69</v>
      </c>
      <c r="J31" s="12"/>
      <c r="K31" s="12"/>
      <c r="L31" s="12"/>
    </row>
    <row r="32" spans="1:12" x14ac:dyDescent="0.25">
      <c r="A32" s="14" t="s">
        <v>61</v>
      </c>
      <c r="B32" s="14" t="s">
        <v>62</v>
      </c>
      <c r="C32" s="12"/>
      <c r="D32" s="12"/>
      <c r="E32" s="12"/>
      <c r="H32" s="14" t="s">
        <v>61</v>
      </c>
      <c r="I32" s="14" t="s">
        <v>62</v>
      </c>
      <c r="J32" s="12"/>
      <c r="K32" s="12"/>
      <c r="L32" s="12"/>
    </row>
    <row r="33" spans="1:12" x14ac:dyDescent="0.25">
      <c r="A33" s="14" t="s">
        <v>63</v>
      </c>
      <c r="B33" s="14" t="s">
        <v>64</v>
      </c>
      <c r="C33" s="12"/>
      <c r="D33" s="12"/>
      <c r="E33" s="12"/>
      <c r="H33" s="14" t="s">
        <v>63</v>
      </c>
      <c r="I33" s="14" t="s">
        <v>64</v>
      </c>
      <c r="J33" s="12"/>
      <c r="K33" s="12"/>
      <c r="L33" s="12"/>
    </row>
    <row r="34" spans="1:12" x14ac:dyDescent="0.25">
      <c r="A34" s="12"/>
      <c r="B34" s="12"/>
      <c r="C34" s="12"/>
      <c r="D34" s="12"/>
      <c r="E34" s="12"/>
      <c r="H34" s="12"/>
      <c r="I34" s="12"/>
      <c r="J34" s="12"/>
      <c r="K34" s="12"/>
      <c r="L34" s="12"/>
    </row>
    <row r="35" spans="1:12" x14ac:dyDescent="0.25">
      <c r="A35" s="15" t="s">
        <v>7</v>
      </c>
      <c r="B35" s="81" t="s">
        <v>65</v>
      </c>
      <c r="C35" s="82"/>
      <c r="D35" s="81" t="s">
        <v>66</v>
      </c>
      <c r="E35" s="82"/>
      <c r="H35" s="15" t="s">
        <v>7</v>
      </c>
      <c r="I35" s="81" t="s">
        <v>65</v>
      </c>
      <c r="J35" s="82"/>
      <c r="K35" s="81" t="s">
        <v>66</v>
      </c>
      <c r="L35" s="82"/>
    </row>
    <row r="36" spans="1:12" x14ac:dyDescent="0.25">
      <c r="A36" s="12"/>
      <c r="B36" s="16" t="s">
        <v>49</v>
      </c>
      <c r="C36" s="16" t="s">
        <v>67</v>
      </c>
      <c r="D36" s="16" t="s">
        <v>49</v>
      </c>
      <c r="E36" s="16" t="s">
        <v>67</v>
      </c>
      <c r="H36" s="12"/>
      <c r="I36" s="16" t="s">
        <v>49</v>
      </c>
      <c r="J36" s="16" t="s">
        <v>67</v>
      </c>
      <c r="K36" s="16" t="s">
        <v>49</v>
      </c>
      <c r="L36" s="16" t="s">
        <v>67</v>
      </c>
    </row>
    <row r="37" spans="1:12" x14ac:dyDescent="0.25">
      <c r="A37" s="14" t="s">
        <v>27</v>
      </c>
      <c r="B37" s="49">
        <v>37.5</v>
      </c>
      <c r="C37" s="49">
        <v>2.1</v>
      </c>
      <c r="D37" s="49">
        <v>38.700000000000003</v>
      </c>
      <c r="E37" s="49">
        <v>1.6</v>
      </c>
      <c r="H37" s="14" t="s">
        <v>27</v>
      </c>
      <c r="I37" s="49">
        <v>37.5</v>
      </c>
      <c r="J37" s="49">
        <v>1.7</v>
      </c>
      <c r="K37" s="49">
        <v>39.200000000000003</v>
      </c>
      <c r="L37" s="49">
        <v>1.2</v>
      </c>
    </row>
    <row r="38" spans="1:12" x14ac:dyDescent="0.25">
      <c r="A38" s="14" t="s">
        <v>29</v>
      </c>
      <c r="B38" s="49">
        <v>39</v>
      </c>
      <c r="C38" s="49">
        <v>1.6</v>
      </c>
      <c r="D38" s="49">
        <v>39.6</v>
      </c>
      <c r="E38" s="49">
        <v>0.8</v>
      </c>
      <c r="H38" s="14" t="s">
        <v>29</v>
      </c>
      <c r="I38" s="49">
        <v>37.5</v>
      </c>
      <c r="J38" s="49">
        <v>1.2</v>
      </c>
      <c r="K38" s="49">
        <v>38.9</v>
      </c>
      <c r="L38" s="49">
        <v>0.9</v>
      </c>
    </row>
    <row r="39" spans="1:12" x14ac:dyDescent="0.25">
      <c r="A39" s="14" t="s">
        <v>24</v>
      </c>
      <c r="B39" s="49">
        <v>37.5</v>
      </c>
      <c r="C39" s="49">
        <v>1.7</v>
      </c>
      <c r="D39" s="49">
        <v>39</v>
      </c>
      <c r="E39" s="49">
        <v>1</v>
      </c>
      <c r="H39" s="14" t="s">
        <v>24</v>
      </c>
      <c r="I39" s="49">
        <v>37.5</v>
      </c>
      <c r="J39" s="49">
        <v>0.4</v>
      </c>
      <c r="K39" s="49">
        <v>39.200000000000003</v>
      </c>
      <c r="L39" s="49">
        <v>0.9</v>
      </c>
    </row>
    <row r="40" spans="1:12" x14ac:dyDescent="0.25">
      <c r="A40" s="14" t="s">
        <v>23</v>
      </c>
      <c r="B40" s="49">
        <v>37.5</v>
      </c>
      <c r="C40" s="49">
        <v>0.3</v>
      </c>
      <c r="D40" s="49">
        <v>38.1</v>
      </c>
      <c r="E40" s="49">
        <v>0.4</v>
      </c>
      <c r="H40" s="14" t="s">
        <v>23</v>
      </c>
      <c r="I40" s="49">
        <v>37.5</v>
      </c>
      <c r="J40" s="49">
        <v>0.3</v>
      </c>
      <c r="K40" s="49">
        <v>38.4</v>
      </c>
      <c r="L40" s="49">
        <v>0.5</v>
      </c>
    </row>
    <row r="41" spans="1:12" x14ac:dyDescent="0.25">
      <c r="A41" s="14" t="s">
        <v>35</v>
      </c>
      <c r="B41" s="49">
        <v>38.299999999999997</v>
      </c>
      <c r="C41" s="49">
        <v>1.7</v>
      </c>
      <c r="D41" s="49">
        <v>40.1</v>
      </c>
      <c r="E41" s="49">
        <v>1.2</v>
      </c>
      <c r="H41" s="14" t="s">
        <v>35</v>
      </c>
      <c r="I41" s="49">
        <v>38</v>
      </c>
      <c r="J41" s="49">
        <v>1.6</v>
      </c>
      <c r="K41" s="49">
        <v>39.6</v>
      </c>
      <c r="L41" s="49">
        <v>0.9</v>
      </c>
    </row>
    <row r="42" spans="1:12" x14ac:dyDescent="0.25">
      <c r="A42" s="14" t="s">
        <v>25</v>
      </c>
      <c r="B42" s="49">
        <v>37.5</v>
      </c>
      <c r="C42" s="49">
        <v>1.7</v>
      </c>
      <c r="D42" s="49">
        <v>39</v>
      </c>
      <c r="E42" s="49">
        <v>1.3</v>
      </c>
      <c r="H42" s="14" t="s">
        <v>25</v>
      </c>
      <c r="I42" s="49">
        <v>37.5</v>
      </c>
      <c r="J42" s="49">
        <v>1.1000000000000001</v>
      </c>
      <c r="K42" s="49">
        <v>39</v>
      </c>
      <c r="L42" s="49">
        <v>1.2</v>
      </c>
    </row>
    <row r="43" spans="1:12" x14ac:dyDescent="0.25">
      <c r="A43" s="14" t="s">
        <v>32</v>
      </c>
      <c r="B43" s="49">
        <v>37.5</v>
      </c>
      <c r="C43" s="49">
        <v>0.8</v>
      </c>
      <c r="D43" s="49">
        <v>39.299999999999997</v>
      </c>
      <c r="E43" s="49">
        <v>1.4</v>
      </c>
      <c r="H43" s="14" t="s">
        <v>32</v>
      </c>
      <c r="I43" s="49">
        <v>37.5</v>
      </c>
      <c r="J43" s="49">
        <v>0.3</v>
      </c>
      <c r="K43" s="49">
        <v>38</v>
      </c>
      <c r="L43" s="49">
        <v>0.9</v>
      </c>
    </row>
    <row r="44" spans="1:12" x14ac:dyDescent="0.25">
      <c r="A44" s="14" t="s">
        <v>34</v>
      </c>
      <c r="B44" s="49">
        <v>38</v>
      </c>
      <c r="C44" s="49">
        <v>1.7</v>
      </c>
      <c r="D44" s="49">
        <v>40.6</v>
      </c>
      <c r="E44" s="49">
        <v>1.5</v>
      </c>
      <c r="H44" s="14" t="s">
        <v>34</v>
      </c>
      <c r="I44" s="49">
        <v>37.5</v>
      </c>
      <c r="J44" s="49">
        <v>1.3</v>
      </c>
      <c r="K44" s="49">
        <v>39.700000000000003</v>
      </c>
      <c r="L44" s="49">
        <v>1.2</v>
      </c>
    </row>
    <row r="45" spans="1:12" x14ac:dyDescent="0.25">
      <c r="A45" s="14" t="s">
        <v>31</v>
      </c>
      <c r="B45" s="49">
        <v>37.5</v>
      </c>
      <c r="C45" s="49">
        <v>0.4</v>
      </c>
      <c r="D45" s="49">
        <v>39</v>
      </c>
      <c r="E45" s="49">
        <v>0.9</v>
      </c>
      <c r="H45" s="14" t="s">
        <v>31</v>
      </c>
      <c r="I45" s="49">
        <v>37.5</v>
      </c>
      <c r="J45" s="49">
        <v>1</v>
      </c>
      <c r="K45" s="49">
        <v>39.4</v>
      </c>
      <c r="L45" s="49">
        <v>1</v>
      </c>
    </row>
    <row r="46" spans="1:12" x14ac:dyDescent="0.25">
      <c r="A46" s="14" t="s">
        <v>68</v>
      </c>
      <c r="B46" s="49">
        <v>37.5</v>
      </c>
      <c r="C46" s="49">
        <v>0.8</v>
      </c>
      <c r="D46" s="49">
        <v>38.6</v>
      </c>
      <c r="E46" s="49">
        <v>0.8</v>
      </c>
      <c r="H46" s="14" t="s">
        <v>68</v>
      </c>
      <c r="I46" s="49">
        <v>37.5</v>
      </c>
      <c r="J46" s="49">
        <v>0.7</v>
      </c>
      <c r="K46" s="49">
        <v>38.799999999999997</v>
      </c>
      <c r="L46" s="49">
        <v>0.7</v>
      </c>
    </row>
    <row r="47" spans="1:12" x14ac:dyDescent="0.25">
      <c r="A47" s="14" t="s">
        <v>33</v>
      </c>
      <c r="B47" s="49">
        <v>37.5</v>
      </c>
      <c r="C47" s="49">
        <v>0.3</v>
      </c>
      <c r="D47" s="49">
        <v>38.6</v>
      </c>
      <c r="E47" s="49">
        <v>0.8</v>
      </c>
      <c r="H47" s="14" t="s">
        <v>33</v>
      </c>
      <c r="I47" s="49">
        <v>37.5</v>
      </c>
      <c r="J47" s="49">
        <v>1</v>
      </c>
      <c r="K47" s="49">
        <v>39.1</v>
      </c>
      <c r="L47" s="49">
        <v>0.9</v>
      </c>
    </row>
    <row r="48" spans="1:12" x14ac:dyDescent="0.25">
      <c r="A48" s="14" t="s">
        <v>47</v>
      </c>
      <c r="B48" s="49">
        <v>37.5</v>
      </c>
      <c r="C48" s="49">
        <v>1.7</v>
      </c>
      <c r="D48" s="49">
        <v>39.5</v>
      </c>
      <c r="E48" s="49">
        <v>1.5</v>
      </c>
      <c r="H48" s="14" t="s">
        <v>47</v>
      </c>
      <c r="I48" s="49">
        <v>37.5</v>
      </c>
      <c r="J48" s="49">
        <v>1.1000000000000001</v>
      </c>
      <c r="K48" s="49">
        <v>39.4</v>
      </c>
      <c r="L48" s="49">
        <v>1.2</v>
      </c>
    </row>
    <row r="49" spans="1:12" x14ac:dyDescent="0.25">
      <c r="A49" s="14" t="s">
        <v>48</v>
      </c>
      <c r="B49" s="49">
        <v>37.5</v>
      </c>
      <c r="C49" s="49">
        <v>0.5</v>
      </c>
      <c r="D49" s="49">
        <v>39.6</v>
      </c>
      <c r="E49" s="49">
        <v>1.9</v>
      </c>
      <c r="H49" s="14" t="s">
        <v>48</v>
      </c>
      <c r="I49" s="49">
        <v>37.5</v>
      </c>
      <c r="J49" s="49">
        <v>0.4</v>
      </c>
      <c r="K49" s="49">
        <v>39.200000000000003</v>
      </c>
      <c r="L49" s="49">
        <v>1.2</v>
      </c>
    </row>
    <row r="50" spans="1:12" x14ac:dyDescent="0.25">
      <c r="A50" s="14" t="s">
        <v>22</v>
      </c>
      <c r="B50" s="49">
        <v>37.5</v>
      </c>
      <c r="C50" s="49">
        <v>0</v>
      </c>
      <c r="D50" s="49">
        <v>39.1</v>
      </c>
      <c r="E50" s="49">
        <v>0.2</v>
      </c>
      <c r="H50" s="14" t="s">
        <v>22</v>
      </c>
      <c r="I50" s="49">
        <v>37.5</v>
      </c>
      <c r="J50" s="49">
        <v>0</v>
      </c>
      <c r="K50" s="49">
        <v>39.1</v>
      </c>
      <c r="L50" s="49">
        <v>0.2</v>
      </c>
    </row>
  </sheetData>
  <mergeCells count="8">
    <mergeCell ref="K10:L10"/>
    <mergeCell ref="I35:J35"/>
    <mergeCell ref="K35:L35"/>
    <mergeCell ref="B10:C10"/>
    <mergeCell ref="D10:E10"/>
    <mergeCell ref="B35:C35"/>
    <mergeCell ref="D35:E35"/>
    <mergeCell ref="I10:J10"/>
  </mergeCells>
  <pageMargins left="0.7" right="0.7" top="0.75" bottom="0.75"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3E395-A6F7-4D9A-B959-EE86E76361BF}">
  <sheetPr>
    <tabColor theme="5" tint="-0.249977111117893"/>
  </sheetPr>
  <dimension ref="A1:O27"/>
  <sheetViews>
    <sheetView workbookViewId="0">
      <selection activeCell="A26" sqref="A26"/>
    </sheetView>
  </sheetViews>
  <sheetFormatPr defaultRowHeight="15" x14ac:dyDescent="0.25"/>
  <cols>
    <col min="1" max="1" width="36.7109375" customWidth="1"/>
  </cols>
  <sheetData>
    <row r="1" spans="1:15" ht="15.75" x14ac:dyDescent="0.25">
      <c r="A1" s="11" t="s">
        <v>92</v>
      </c>
      <c r="B1" s="12"/>
      <c r="C1" s="12"/>
      <c r="D1" s="12"/>
      <c r="E1" s="12"/>
      <c r="F1" s="12"/>
      <c r="G1" s="12"/>
      <c r="H1" s="12"/>
      <c r="I1" s="12"/>
      <c r="J1" s="12"/>
      <c r="K1" s="12"/>
      <c r="L1" s="12"/>
      <c r="M1" s="12"/>
      <c r="N1" s="12"/>
      <c r="O1" s="12"/>
    </row>
    <row r="2" spans="1:15" x14ac:dyDescent="0.25">
      <c r="A2" s="13" t="s">
        <v>58</v>
      </c>
      <c r="B2" s="12"/>
      <c r="C2" s="12"/>
      <c r="D2" s="12"/>
      <c r="E2" s="12"/>
      <c r="F2" s="12"/>
      <c r="G2" s="12"/>
      <c r="H2" s="12"/>
      <c r="I2" s="12"/>
      <c r="J2" s="12"/>
      <c r="K2" s="12"/>
      <c r="L2" s="12"/>
      <c r="M2" s="12"/>
      <c r="N2" s="12"/>
      <c r="O2" s="12"/>
    </row>
    <row r="3" spans="1:15" x14ac:dyDescent="0.25">
      <c r="A3" s="12"/>
      <c r="B3" s="12"/>
      <c r="C3" s="12"/>
      <c r="D3" s="12"/>
      <c r="E3" s="12"/>
      <c r="F3" s="12"/>
      <c r="G3" s="12"/>
      <c r="H3" s="12"/>
      <c r="I3" s="12"/>
      <c r="J3" s="12"/>
      <c r="K3" s="12"/>
      <c r="L3" s="12"/>
      <c r="M3" s="12"/>
      <c r="N3" s="12"/>
      <c r="O3" s="12"/>
    </row>
    <row r="4" spans="1:15" x14ac:dyDescent="0.25">
      <c r="A4" s="14" t="s">
        <v>40</v>
      </c>
      <c r="B4" s="14">
        <v>2019</v>
      </c>
      <c r="C4" s="12"/>
      <c r="D4" s="12"/>
      <c r="E4" s="12"/>
      <c r="F4" s="12"/>
      <c r="G4" s="12"/>
      <c r="H4" s="12"/>
      <c r="I4" s="12"/>
      <c r="J4" s="12"/>
      <c r="K4" s="12"/>
      <c r="L4" s="12"/>
      <c r="M4" s="12"/>
      <c r="N4" s="12"/>
      <c r="O4" s="12"/>
    </row>
    <row r="5" spans="1:15" x14ac:dyDescent="0.25">
      <c r="A5" s="14" t="s">
        <v>93</v>
      </c>
      <c r="B5" s="14" t="s">
        <v>60</v>
      </c>
      <c r="C5" s="12"/>
      <c r="D5" s="12"/>
      <c r="E5" s="12"/>
      <c r="F5" s="12"/>
      <c r="G5" s="12"/>
      <c r="H5" s="12"/>
      <c r="I5" s="12"/>
      <c r="J5" s="12"/>
      <c r="K5" s="12"/>
      <c r="L5" s="12"/>
      <c r="M5" s="12"/>
      <c r="N5" s="12"/>
      <c r="O5" s="12"/>
    </row>
    <row r="6" spans="1:15" x14ac:dyDescent="0.25">
      <c r="A6" s="14" t="s">
        <v>94</v>
      </c>
      <c r="B6" s="14" t="s">
        <v>60</v>
      </c>
      <c r="C6" s="12"/>
      <c r="D6" s="12"/>
      <c r="E6" s="12"/>
      <c r="F6" s="12"/>
      <c r="G6" s="12"/>
      <c r="H6" s="12"/>
      <c r="I6" s="12"/>
      <c r="J6" s="12"/>
      <c r="K6" s="12"/>
      <c r="L6" s="12"/>
      <c r="M6" s="12"/>
      <c r="N6" s="12"/>
      <c r="O6" s="12"/>
    </row>
    <row r="7" spans="1:15" x14ac:dyDescent="0.25">
      <c r="A7" s="12"/>
      <c r="B7" s="12"/>
      <c r="C7" s="12"/>
      <c r="D7" s="12"/>
      <c r="E7" s="12"/>
      <c r="F7" s="12"/>
      <c r="G7" s="12"/>
      <c r="H7" s="12"/>
      <c r="I7" s="12"/>
      <c r="J7" s="12"/>
      <c r="K7" s="12"/>
      <c r="L7" s="12"/>
      <c r="M7" s="12"/>
      <c r="N7" s="12"/>
      <c r="O7" s="12"/>
    </row>
    <row r="8" spans="1:15" ht="51" x14ac:dyDescent="0.25">
      <c r="A8" s="15" t="s">
        <v>95</v>
      </c>
      <c r="B8" s="54" t="s">
        <v>96</v>
      </c>
      <c r="C8" s="54" t="s">
        <v>97</v>
      </c>
      <c r="D8" s="54" t="s">
        <v>24</v>
      </c>
      <c r="E8" s="54" t="s">
        <v>23</v>
      </c>
      <c r="F8" s="54" t="s">
        <v>98</v>
      </c>
      <c r="G8" s="54" t="s">
        <v>25</v>
      </c>
      <c r="H8" s="54" t="s">
        <v>99</v>
      </c>
      <c r="I8" s="54" t="s">
        <v>100</v>
      </c>
      <c r="J8" s="54" t="s">
        <v>101</v>
      </c>
      <c r="K8" s="54" t="s">
        <v>26</v>
      </c>
      <c r="L8" s="54" t="s">
        <v>102</v>
      </c>
      <c r="M8" s="54" t="s">
        <v>103</v>
      </c>
      <c r="N8" s="54" t="s">
        <v>104</v>
      </c>
      <c r="O8" s="54" t="s">
        <v>22</v>
      </c>
    </row>
    <row r="9" spans="1:15" x14ac:dyDescent="0.25">
      <c r="A9" s="14" t="s">
        <v>105</v>
      </c>
      <c r="B9" s="17">
        <v>20</v>
      </c>
      <c r="C9" s="17">
        <v>110</v>
      </c>
      <c r="D9" s="17">
        <v>130</v>
      </c>
      <c r="E9" s="17">
        <v>45</v>
      </c>
      <c r="F9" s="17">
        <v>2150</v>
      </c>
      <c r="G9" s="17">
        <v>20</v>
      </c>
      <c r="H9" s="17">
        <v>695</v>
      </c>
      <c r="I9" s="17">
        <v>125</v>
      </c>
      <c r="J9" s="17">
        <v>95</v>
      </c>
      <c r="K9" s="17">
        <v>115</v>
      </c>
      <c r="L9" s="17">
        <v>230</v>
      </c>
      <c r="M9" s="17">
        <v>55</v>
      </c>
      <c r="N9" s="17">
        <v>185</v>
      </c>
      <c r="O9" s="17">
        <v>13995</v>
      </c>
    </row>
    <row r="10" spans="1:15" x14ac:dyDescent="0.25">
      <c r="A10" s="14" t="s">
        <v>106</v>
      </c>
      <c r="B10" s="17">
        <v>5</v>
      </c>
      <c r="C10" s="17">
        <v>40</v>
      </c>
      <c r="D10" s="17">
        <v>40</v>
      </c>
      <c r="E10" s="17">
        <v>85</v>
      </c>
      <c r="F10" s="17">
        <v>70</v>
      </c>
      <c r="G10" s="17">
        <v>15</v>
      </c>
      <c r="H10" s="17">
        <v>35</v>
      </c>
      <c r="I10" s="17">
        <v>55</v>
      </c>
      <c r="J10" s="17">
        <v>55</v>
      </c>
      <c r="K10" s="17">
        <v>70</v>
      </c>
      <c r="L10" s="17">
        <v>50</v>
      </c>
      <c r="M10" s="17">
        <v>15</v>
      </c>
      <c r="N10" s="17">
        <v>40</v>
      </c>
      <c r="O10" s="17">
        <v>1040</v>
      </c>
    </row>
    <row r="11" spans="1:15" x14ac:dyDescent="0.25">
      <c r="A11" s="14" t="s">
        <v>107</v>
      </c>
      <c r="B11" s="17">
        <v>125</v>
      </c>
      <c r="C11" s="17">
        <v>415</v>
      </c>
      <c r="D11" s="17">
        <v>370</v>
      </c>
      <c r="E11" s="17">
        <v>475</v>
      </c>
      <c r="F11" s="17">
        <v>415</v>
      </c>
      <c r="G11" s="17">
        <v>75</v>
      </c>
      <c r="H11" s="17">
        <v>220</v>
      </c>
      <c r="I11" s="17">
        <v>260</v>
      </c>
      <c r="J11" s="17">
        <v>265</v>
      </c>
      <c r="K11" s="17">
        <v>410</v>
      </c>
      <c r="L11" s="17">
        <v>405</v>
      </c>
      <c r="M11" s="17">
        <v>230</v>
      </c>
      <c r="N11" s="17">
        <v>245</v>
      </c>
      <c r="O11" s="17">
        <v>6420</v>
      </c>
    </row>
    <row r="12" spans="1:15" x14ac:dyDescent="0.25">
      <c r="A12" s="14" t="s">
        <v>108</v>
      </c>
      <c r="B12" s="17">
        <v>180</v>
      </c>
      <c r="C12" s="17">
        <v>520</v>
      </c>
      <c r="D12" s="17">
        <v>850</v>
      </c>
      <c r="E12" s="17">
        <v>1350</v>
      </c>
      <c r="F12" s="17">
        <v>925</v>
      </c>
      <c r="G12" s="17">
        <v>320</v>
      </c>
      <c r="H12" s="17">
        <v>480</v>
      </c>
      <c r="I12" s="17">
        <v>475</v>
      </c>
      <c r="J12" s="17">
        <v>760</v>
      </c>
      <c r="K12" s="17">
        <v>1080</v>
      </c>
      <c r="L12" s="17">
        <v>910</v>
      </c>
      <c r="M12" s="17">
        <v>370</v>
      </c>
      <c r="N12" s="17">
        <v>540</v>
      </c>
      <c r="O12" s="17">
        <v>14000</v>
      </c>
    </row>
    <row r="13" spans="1:15" x14ac:dyDescent="0.25">
      <c r="A13" s="14" t="s">
        <v>109</v>
      </c>
      <c r="B13" s="17">
        <v>85</v>
      </c>
      <c r="C13" s="17">
        <v>200</v>
      </c>
      <c r="D13" s="17">
        <v>205</v>
      </c>
      <c r="E13" s="17">
        <v>410</v>
      </c>
      <c r="F13" s="17">
        <v>320</v>
      </c>
      <c r="G13" s="17">
        <v>65</v>
      </c>
      <c r="H13" s="17">
        <v>150</v>
      </c>
      <c r="I13" s="17">
        <v>130</v>
      </c>
      <c r="J13" s="17">
        <v>195</v>
      </c>
      <c r="K13" s="17">
        <v>245</v>
      </c>
      <c r="L13" s="17">
        <v>300</v>
      </c>
      <c r="M13" s="17">
        <v>130</v>
      </c>
      <c r="N13" s="17">
        <v>150</v>
      </c>
      <c r="O13" s="17">
        <v>4220</v>
      </c>
    </row>
    <row r="14" spans="1:15" x14ac:dyDescent="0.25">
      <c r="A14" s="14" t="s">
        <v>110</v>
      </c>
      <c r="B14" s="17">
        <v>45</v>
      </c>
      <c r="C14" s="17">
        <v>170</v>
      </c>
      <c r="D14" s="17">
        <v>170</v>
      </c>
      <c r="E14" s="17">
        <v>505</v>
      </c>
      <c r="F14" s="17">
        <v>295</v>
      </c>
      <c r="G14" s="17">
        <v>60</v>
      </c>
      <c r="H14" s="17">
        <v>150</v>
      </c>
      <c r="I14" s="17">
        <v>120</v>
      </c>
      <c r="J14" s="17">
        <v>195</v>
      </c>
      <c r="K14" s="17">
        <v>180</v>
      </c>
      <c r="L14" s="17">
        <v>295</v>
      </c>
      <c r="M14" s="17">
        <v>105</v>
      </c>
      <c r="N14" s="17">
        <v>145</v>
      </c>
      <c r="O14" s="17">
        <v>4120</v>
      </c>
    </row>
    <row r="15" spans="1:15" x14ac:dyDescent="0.25">
      <c r="A15" s="14" t="s">
        <v>111</v>
      </c>
      <c r="B15" s="17">
        <v>240</v>
      </c>
      <c r="C15" s="17">
        <v>585</v>
      </c>
      <c r="D15" s="17">
        <v>560</v>
      </c>
      <c r="E15" s="17">
        <v>1535</v>
      </c>
      <c r="F15" s="17">
        <v>820</v>
      </c>
      <c r="G15" s="17">
        <v>220</v>
      </c>
      <c r="H15" s="17">
        <v>435</v>
      </c>
      <c r="I15" s="17">
        <v>430</v>
      </c>
      <c r="J15" s="17">
        <v>585</v>
      </c>
      <c r="K15" s="17">
        <v>1615</v>
      </c>
      <c r="L15" s="17">
        <v>1250</v>
      </c>
      <c r="M15" s="17">
        <v>310</v>
      </c>
      <c r="N15" s="17">
        <v>465</v>
      </c>
      <c r="O15" s="17">
        <v>13695</v>
      </c>
    </row>
    <row r="16" spans="1:15" x14ac:dyDescent="0.25">
      <c r="A16" s="14" t="s">
        <v>112</v>
      </c>
      <c r="B16" s="17">
        <v>75</v>
      </c>
      <c r="C16" s="17">
        <v>230</v>
      </c>
      <c r="D16" s="17">
        <v>745</v>
      </c>
      <c r="E16" s="17">
        <v>405</v>
      </c>
      <c r="F16" s="17">
        <v>315</v>
      </c>
      <c r="G16" s="17">
        <v>75</v>
      </c>
      <c r="H16" s="17">
        <v>150</v>
      </c>
      <c r="I16" s="17">
        <v>170</v>
      </c>
      <c r="J16" s="17">
        <v>855</v>
      </c>
      <c r="K16" s="17">
        <v>290</v>
      </c>
      <c r="L16" s="17">
        <v>325</v>
      </c>
      <c r="M16" s="17">
        <v>125</v>
      </c>
      <c r="N16" s="17">
        <v>155</v>
      </c>
      <c r="O16" s="17">
        <v>5595</v>
      </c>
    </row>
    <row r="17" spans="1:15" x14ac:dyDescent="0.25">
      <c r="A17" s="14" t="s">
        <v>113</v>
      </c>
      <c r="B17" s="17">
        <v>155</v>
      </c>
      <c r="C17" s="17">
        <v>375</v>
      </c>
      <c r="D17" s="17">
        <v>375</v>
      </c>
      <c r="E17" s="17">
        <v>1150</v>
      </c>
      <c r="F17" s="17">
        <v>625</v>
      </c>
      <c r="G17" s="17">
        <v>150</v>
      </c>
      <c r="H17" s="17">
        <v>340</v>
      </c>
      <c r="I17" s="17">
        <v>370</v>
      </c>
      <c r="J17" s="17">
        <v>425</v>
      </c>
      <c r="K17" s="17">
        <v>550</v>
      </c>
      <c r="L17" s="17">
        <v>745</v>
      </c>
      <c r="M17" s="17">
        <v>180</v>
      </c>
      <c r="N17" s="17">
        <v>360</v>
      </c>
      <c r="O17" s="17">
        <v>10355</v>
      </c>
    </row>
    <row r="18" spans="1:15" x14ac:dyDescent="0.25">
      <c r="A18" s="14" t="s">
        <v>114</v>
      </c>
      <c r="B18" s="17">
        <v>35</v>
      </c>
      <c r="C18" s="17">
        <v>180</v>
      </c>
      <c r="D18" s="17">
        <v>185</v>
      </c>
      <c r="E18" s="17">
        <v>1055</v>
      </c>
      <c r="F18" s="17">
        <v>230</v>
      </c>
      <c r="G18" s="17">
        <v>50</v>
      </c>
      <c r="H18" s="17">
        <v>295</v>
      </c>
      <c r="I18" s="17">
        <v>140</v>
      </c>
      <c r="J18" s="17">
        <v>280</v>
      </c>
      <c r="K18" s="17">
        <v>220</v>
      </c>
      <c r="L18" s="17">
        <v>385</v>
      </c>
      <c r="M18" s="17">
        <v>120</v>
      </c>
      <c r="N18" s="17">
        <v>305</v>
      </c>
      <c r="O18" s="17">
        <v>4950</v>
      </c>
    </row>
    <row r="19" spans="1:15" x14ac:dyDescent="0.25">
      <c r="A19" s="14" t="s">
        <v>115</v>
      </c>
      <c r="B19" s="17">
        <v>35</v>
      </c>
      <c r="C19" s="17">
        <v>110</v>
      </c>
      <c r="D19" s="17">
        <v>105</v>
      </c>
      <c r="E19" s="17">
        <v>640</v>
      </c>
      <c r="F19" s="17">
        <v>125</v>
      </c>
      <c r="G19" s="17">
        <v>30</v>
      </c>
      <c r="H19" s="17">
        <v>90</v>
      </c>
      <c r="I19" s="17">
        <v>65</v>
      </c>
      <c r="J19" s="17">
        <v>150</v>
      </c>
      <c r="K19" s="17">
        <v>130</v>
      </c>
      <c r="L19" s="17">
        <v>195</v>
      </c>
      <c r="M19" s="17">
        <v>70</v>
      </c>
      <c r="N19" s="17">
        <v>125</v>
      </c>
      <c r="O19" s="17">
        <v>2630</v>
      </c>
    </row>
    <row r="20" spans="1:15" x14ac:dyDescent="0.25">
      <c r="A20" s="14" t="s">
        <v>116</v>
      </c>
      <c r="B20" s="17">
        <v>40</v>
      </c>
      <c r="C20" s="17">
        <v>135</v>
      </c>
      <c r="D20" s="17">
        <v>115</v>
      </c>
      <c r="E20" s="17">
        <v>675</v>
      </c>
      <c r="F20" s="17">
        <v>185</v>
      </c>
      <c r="G20" s="17">
        <v>30</v>
      </c>
      <c r="H20" s="17">
        <v>140</v>
      </c>
      <c r="I20" s="17">
        <v>80</v>
      </c>
      <c r="J20" s="17">
        <v>170</v>
      </c>
      <c r="K20" s="17">
        <v>155</v>
      </c>
      <c r="L20" s="17">
        <v>305</v>
      </c>
      <c r="M20" s="17">
        <v>55</v>
      </c>
      <c r="N20" s="17">
        <v>190</v>
      </c>
      <c r="O20" s="17">
        <v>3395</v>
      </c>
    </row>
    <row r="21" spans="1:15" x14ac:dyDescent="0.25">
      <c r="A21" s="14" t="s">
        <v>117</v>
      </c>
      <c r="B21" s="17">
        <v>120</v>
      </c>
      <c r="C21" s="17">
        <v>520</v>
      </c>
      <c r="D21" s="17">
        <v>480</v>
      </c>
      <c r="E21" s="17">
        <v>2295</v>
      </c>
      <c r="F21" s="17">
        <v>675</v>
      </c>
      <c r="G21" s="17">
        <v>125</v>
      </c>
      <c r="H21" s="17">
        <v>840</v>
      </c>
      <c r="I21" s="17">
        <v>340</v>
      </c>
      <c r="J21" s="17">
        <v>655</v>
      </c>
      <c r="K21" s="17">
        <v>680</v>
      </c>
      <c r="L21" s="17">
        <v>895</v>
      </c>
      <c r="M21" s="17">
        <v>240</v>
      </c>
      <c r="N21" s="17">
        <v>750</v>
      </c>
      <c r="O21" s="17">
        <v>13085</v>
      </c>
    </row>
    <row r="22" spans="1:15" x14ac:dyDescent="0.25">
      <c r="A22" s="14" t="s">
        <v>118</v>
      </c>
      <c r="B22" s="17">
        <v>115</v>
      </c>
      <c r="C22" s="17">
        <v>350</v>
      </c>
      <c r="D22" s="17">
        <v>500</v>
      </c>
      <c r="E22" s="17">
        <v>1465</v>
      </c>
      <c r="F22" s="17">
        <v>600</v>
      </c>
      <c r="G22" s="17">
        <v>125</v>
      </c>
      <c r="H22" s="17">
        <v>360</v>
      </c>
      <c r="I22" s="17">
        <v>290</v>
      </c>
      <c r="J22" s="17">
        <v>600</v>
      </c>
      <c r="K22" s="17">
        <v>485</v>
      </c>
      <c r="L22" s="17">
        <v>705</v>
      </c>
      <c r="M22" s="17">
        <v>230</v>
      </c>
      <c r="N22" s="17">
        <v>430</v>
      </c>
      <c r="O22" s="17">
        <v>9850</v>
      </c>
    </row>
    <row r="23" spans="1:15" x14ac:dyDescent="0.25">
      <c r="A23" s="14" t="s">
        <v>119</v>
      </c>
      <c r="B23" s="17">
        <v>25</v>
      </c>
      <c r="C23" s="17">
        <v>60</v>
      </c>
      <c r="D23" s="17">
        <v>75</v>
      </c>
      <c r="E23" s="17">
        <v>175</v>
      </c>
      <c r="F23" s="17">
        <v>130</v>
      </c>
      <c r="G23" s="17">
        <v>15</v>
      </c>
      <c r="H23" s="17">
        <v>70</v>
      </c>
      <c r="I23" s="17">
        <v>55</v>
      </c>
      <c r="J23" s="17">
        <v>55</v>
      </c>
      <c r="K23" s="17">
        <v>60</v>
      </c>
      <c r="L23" s="17">
        <v>65</v>
      </c>
      <c r="M23" s="17">
        <v>45</v>
      </c>
      <c r="N23" s="17">
        <v>45</v>
      </c>
      <c r="O23" s="17">
        <v>1645</v>
      </c>
    </row>
    <row r="24" spans="1:15" x14ac:dyDescent="0.25">
      <c r="A24" s="14" t="s">
        <v>120</v>
      </c>
      <c r="B24" s="17">
        <v>50</v>
      </c>
      <c r="C24" s="17">
        <v>130</v>
      </c>
      <c r="D24" s="17">
        <v>160</v>
      </c>
      <c r="E24" s="17">
        <v>460</v>
      </c>
      <c r="F24" s="17">
        <v>195</v>
      </c>
      <c r="G24" s="17">
        <v>50</v>
      </c>
      <c r="H24" s="17">
        <v>95</v>
      </c>
      <c r="I24" s="17">
        <v>110</v>
      </c>
      <c r="J24" s="17">
        <v>155</v>
      </c>
      <c r="K24" s="17">
        <v>210</v>
      </c>
      <c r="L24" s="17">
        <v>200</v>
      </c>
      <c r="M24" s="17">
        <v>75</v>
      </c>
      <c r="N24" s="17">
        <v>145</v>
      </c>
      <c r="O24" s="17">
        <v>3275</v>
      </c>
    </row>
    <row r="25" spans="1:15" x14ac:dyDescent="0.25">
      <c r="A25" s="14" t="s">
        <v>121</v>
      </c>
      <c r="B25" s="17">
        <v>130</v>
      </c>
      <c r="C25" s="17">
        <v>320</v>
      </c>
      <c r="D25" s="17">
        <v>370</v>
      </c>
      <c r="E25" s="17">
        <v>1100</v>
      </c>
      <c r="F25" s="17">
        <v>495</v>
      </c>
      <c r="G25" s="17">
        <v>140</v>
      </c>
      <c r="H25" s="17">
        <v>245</v>
      </c>
      <c r="I25" s="17">
        <v>330</v>
      </c>
      <c r="J25" s="17">
        <v>330</v>
      </c>
      <c r="K25" s="17">
        <v>520</v>
      </c>
      <c r="L25" s="17">
        <v>660</v>
      </c>
      <c r="M25" s="17">
        <v>200</v>
      </c>
      <c r="N25" s="17">
        <v>360</v>
      </c>
      <c r="O25" s="17">
        <v>8115</v>
      </c>
    </row>
    <row r="26" spans="1:15" x14ac:dyDescent="0.25">
      <c r="A26" s="14" t="s">
        <v>122</v>
      </c>
      <c r="B26" s="17">
        <v>125</v>
      </c>
      <c r="C26" s="17">
        <v>330</v>
      </c>
      <c r="D26" s="17">
        <v>400</v>
      </c>
      <c r="E26" s="17">
        <v>1130</v>
      </c>
      <c r="F26" s="17">
        <v>540</v>
      </c>
      <c r="G26" s="17">
        <v>125</v>
      </c>
      <c r="H26" s="17">
        <v>300</v>
      </c>
      <c r="I26" s="17">
        <v>310</v>
      </c>
      <c r="J26" s="17">
        <v>360</v>
      </c>
      <c r="K26" s="17">
        <v>540</v>
      </c>
      <c r="L26" s="17">
        <v>645</v>
      </c>
      <c r="M26" s="17">
        <v>175</v>
      </c>
      <c r="N26" s="17">
        <v>365</v>
      </c>
      <c r="O26" s="17">
        <v>8360</v>
      </c>
    </row>
    <row r="27" spans="1:15" x14ac:dyDescent="0.25">
      <c r="A27" s="14" t="s">
        <v>123</v>
      </c>
      <c r="B27" s="55">
        <v>1600</v>
      </c>
      <c r="C27" s="55">
        <v>4760</v>
      </c>
      <c r="D27" s="55">
        <v>5835</v>
      </c>
      <c r="E27" s="55">
        <v>14960</v>
      </c>
      <c r="F27" s="55">
        <v>9105</v>
      </c>
      <c r="G27" s="55">
        <v>1695</v>
      </c>
      <c r="H27" s="55">
        <v>5100</v>
      </c>
      <c r="I27" s="55">
        <v>3870</v>
      </c>
      <c r="J27" s="55">
        <v>6185</v>
      </c>
      <c r="K27" s="55">
        <v>7555</v>
      </c>
      <c r="L27" s="55">
        <v>8555</v>
      </c>
      <c r="M27" s="55">
        <v>2735</v>
      </c>
      <c r="N27" s="55">
        <v>4995</v>
      </c>
      <c r="O27" s="55">
        <v>128745</v>
      </c>
    </row>
  </sheetData>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D78DB9-30E4-49A3-ADD1-6C7B8A202CF4}">
  <sheetPr>
    <tabColor theme="5" tint="-0.249977111117893"/>
  </sheetPr>
  <dimension ref="A1:G25"/>
  <sheetViews>
    <sheetView workbookViewId="0">
      <selection activeCell="A26" sqref="A26"/>
    </sheetView>
  </sheetViews>
  <sheetFormatPr defaultRowHeight="15" x14ac:dyDescent="0.25"/>
  <cols>
    <col min="1" max="1" width="19.7109375" bestFit="1" customWidth="1"/>
    <col min="2" max="2" width="18.85546875" bestFit="1" customWidth="1"/>
    <col min="3" max="3" width="13.140625" bestFit="1" customWidth="1"/>
    <col min="4" max="6" width="15.140625" bestFit="1" customWidth="1"/>
    <col min="7" max="7" width="16.42578125" bestFit="1" customWidth="1"/>
  </cols>
  <sheetData>
    <row r="1" spans="1:7" x14ac:dyDescent="0.25">
      <c r="A1" s="1" t="s">
        <v>79</v>
      </c>
      <c r="B1" t="s">
        <v>81</v>
      </c>
      <c r="C1" t="s">
        <v>82</v>
      </c>
      <c r="D1" t="s">
        <v>83</v>
      </c>
      <c r="E1" t="s">
        <v>84</v>
      </c>
      <c r="F1" t="s">
        <v>85</v>
      </c>
      <c r="G1" t="s">
        <v>86</v>
      </c>
    </row>
    <row r="2" spans="1:7" x14ac:dyDescent="0.25">
      <c r="A2" t="s">
        <v>27</v>
      </c>
      <c r="B2">
        <v>30416</v>
      </c>
      <c r="C2">
        <v>8811</v>
      </c>
      <c r="D2">
        <v>13315</v>
      </c>
      <c r="E2">
        <v>6342</v>
      </c>
      <c r="F2">
        <v>1484</v>
      </c>
      <c r="G2">
        <v>464</v>
      </c>
    </row>
    <row r="3" spans="1:7" x14ac:dyDescent="0.25">
      <c r="A3" t="s">
        <v>29</v>
      </c>
      <c r="B3">
        <v>58515</v>
      </c>
      <c r="C3">
        <v>12819</v>
      </c>
      <c r="D3">
        <v>25715</v>
      </c>
      <c r="E3">
        <v>15534</v>
      </c>
      <c r="F3">
        <v>3382</v>
      </c>
      <c r="G3">
        <v>1065</v>
      </c>
    </row>
    <row r="4" spans="1:7" x14ac:dyDescent="0.25">
      <c r="A4" t="s">
        <v>24</v>
      </c>
      <c r="B4">
        <v>74479</v>
      </c>
      <c r="C4">
        <v>18137</v>
      </c>
      <c r="D4">
        <v>32153</v>
      </c>
      <c r="E4">
        <v>18644</v>
      </c>
      <c r="F4">
        <v>4210</v>
      </c>
      <c r="G4">
        <v>1335</v>
      </c>
    </row>
    <row r="5" spans="1:7" x14ac:dyDescent="0.25">
      <c r="A5" t="s">
        <v>23</v>
      </c>
      <c r="B5">
        <v>142557</v>
      </c>
      <c r="C5">
        <v>41400</v>
      </c>
      <c r="D5">
        <v>61089</v>
      </c>
      <c r="E5">
        <v>31819</v>
      </c>
      <c r="F5">
        <v>6232</v>
      </c>
      <c r="G5">
        <v>2017</v>
      </c>
    </row>
    <row r="6" spans="1:7" x14ac:dyDescent="0.25">
      <c r="A6" t="s">
        <v>25</v>
      </c>
      <c r="B6">
        <v>24264</v>
      </c>
      <c r="C6">
        <v>7213</v>
      </c>
      <c r="D6">
        <v>10486</v>
      </c>
      <c r="E6">
        <v>5091</v>
      </c>
      <c r="F6">
        <v>1116</v>
      </c>
      <c r="G6">
        <v>358</v>
      </c>
    </row>
    <row r="7" spans="1:7" x14ac:dyDescent="0.25">
      <c r="A7" t="s">
        <v>32</v>
      </c>
      <c r="B7">
        <v>38233</v>
      </c>
      <c r="C7">
        <v>5807</v>
      </c>
      <c r="D7">
        <v>15376</v>
      </c>
      <c r="E7">
        <v>12431</v>
      </c>
      <c r="F7">
        <v>3324</v>
      </c>
      <c r="G7">
        <v>1295</v>
      </c>
    </row>
    <row r="8" spans="1:7" x14ac:dyDescent="0.25">
      <c r="A8" t="s">
        <v>31</v>
      </c>
      <c r="B8">
        <v>61172</v>
      </c>
      <c r="C8">
        <v>17076</v>
      </c>
      <c r="D8">
        <v>25325</v>
      </c>
      <c r="E8">
        <v>14510</v>
      </c>
      <c r="F8">
        <v>3193</v>
      </c>
      <c r="G8">
        <v>1068</v>
      </c>
    </row>
    <row r="9" spans="1:7" x14ac:dyDescent="0.25">
      <c r="A9" t="s">
        <v>26</v>
      </c>
      <c r="B9">
        <v>99663</v>
      </c>
      <c r="C9">
        <v>26978</v>
      </c>
      <c r="D9">
        <v>42454</v>
      </c>
      <c r="E9">
        <v>23323</v>
      </c>
      <c r="F9">
        <v>5315</v>
      </c>
      <c r="G9">
        <v>1593</v>
      </c>
    </row>
    <row r="10" spans="1:7" x14ac:dyDescent="0.25">
      <c r="A10" t="s">
        <v>80</v>
      </c>
      <c r="B10">
        <v>53505</v>
      </c>
      <c r="C10">
        <v>10368</v>
      </c>
      <c r="D10">
        <v>22989</v>
      </c>
      <c r="E10">
        <v>15394</v>
      </c>
      <c r="F10">
        <v>3577</v>
      </c>
      <c r="G10">
        <v>1177</v>
      </c>
    </row>
    <row r="11" spans="1:7" x14ac:dyDescent="0.25">
      <c r="A11" t="s">
        <v>47</v>
      </c>
      <c r="B11">
        <v>38524</v>
      </c>
      <c r="C11">
        <v>9090</v>
      </c>
      <c r="D11">
        <v>16740</v>
      </c>
      <c r="E11">
        <v>9583</v>
      </c>
      <c r="F11">
        <v>2320</v>
      </c>
      <c r="G11">
        <v>791</v>
      </c>
    </row>
    <row r="12" spans="1:7" x14ac:dyDescent="0.25">
      <c r="A12" s="50" t="s">
        <v>22</v>
      </c>
      <c r="B12" s="51">
        <f>SUM(C12:G12)</f>
        <v>1302676</v>
      </c>
      <c r="C12" s="51">
        <v>298519</v>
      </c>
      <c r="D12" s="51">
        <v>559866</v>
      </c>
      <c r="E12" s="51">
        <v>336069</v>
      </c>
      <c r="F12" s="51">
        <v>79915</v>
      </c>
      <c r="G12" s="51">
        <v>28307</v>
      </c>
    </row>
    <row r="14" spans="1:7" ht="45" x14ac:dyDescent="0.25">
      <c r="B14" s="53" t="s">
        <v>87</v>
      </c>
      <c r="C14" s="53" t="s">
        <v>88</v>
      </c>
      <c r="D14" s="53" t="s">
        <v>89</v>
      </c>
      <c r="E14" s="53" t="s">
        <v>90</v>
      </c>
      <c r="F14" s="53" t="s">
        <v>91</v>
      </c>
      <c r="G14" s="53"/>
    </row>
    <row r="15" spans="1:7" x14ac:dyDescent="0.25">
      <c r="A15" t="s">
        <v>27</v>
      </c>
      <c r="B15" s="52">
        <v>0.28968306154655443</v>
      </c>
      <c r="C15" s="52">
        <v>0.43776301946344032</v>
      </c>
      <c r="D15" s="52">
        <v>0.20850867964229353</v>
      </c>
      <c r="E15" s="52">
        <v>4.8790110468174643E-2</v>
      </c>
      <c r="F15" s="52">
        <v>1.5255128879537085E-2</v>
      </c>
    </row>
    <row r="16" spans="1:7" x14ac:dyDescent="0.25">
      <c r="A16" t="s">
        <v>29</v>
      </c>
      <c r="B16" s="52">
        <v>0.21907203281209947</v>
      </c>
      <c r="C16" s="52">
        <v>0.43945996752969324</v>
      </c>
      <c r="D16" s="52">
        <v>0.26547039220712637</v>
      </c>
      <c r="E16" s="52">
        <v>5.7797146030932237E-2</v>
      </c>
      <c r="F16" s="52">
        <v>1.8200461420148681E-2</v>
      </c>
    </row>
    <row r="17" spans="1:6" x14ac:dyDescent="0.25">
      <c r="A17" t="s">
        <v>23</v>
      </c>
      <c r="B17" s="52">
        <v>0.29041015172878215</v>
      </c>
      <c r="C17" s="52">
        <v>0.42852332751110084</v>
      </c>
      <c r="D17" s="52">
        <v>0.22320194729125895</v>
      </c>
      <c r="E17" s="52">
        <v>4.3715846994535519E-2</v>
      </c>
      <c r="F17" s="52">
        <v>1.4148726474322552E-2</v>
      </c>
    </row>
    <row r="18" spans="1:6" x14ac:dyDescent="0.25">
      <c r="A18" t="s">
        <v>24</v>
      </c>
      <c r="B18" s="52">
        <v>0.24351830717383424</v>
      </c>
      <c r="C18" s="52">
        <v>0.43170558143906335</v>
      </c>
      <c r="D18" s="52">
        <v>0.25032559513419889</v>
      </c>
      <c r="E18" s="52">
        <v>5.6526000617623758E-2</v>
      </c>
      <c r="F18" s="52">
        <v>1.7924515635279744E-2</v>
      </c>
    </row>
    <row r="19" spans="1:6" x14ac:dyDescent="0.25">
      <c r="A19" t="s">
        <v>25</v>
      </c>
      <c r="B19" s="52">
        <v>0.29727167820639633</v>
      </c>
      <c r="C19" s="52">
        <v>0.43216287504121331</v>
      </c>
      <c r="D19" s="52">
        <v>0.20981701285855589</v>
      </c>
      <c r="E19" s="52">
        <v>4.5994065281899109E-2</v>
      </c>
      <c r="F19" s="52">
        <v>1.4754368611935378E-2</v>
      </c>
    </row>
    <row r="20" spans="1:6" x14ac:dyDescent="0.25">
      <c r="A20" t="s">
        <v>32</v>
      </c>
      <c r="B20" s="52">
        <v>0.15188449768524573</v>
      </c>
      <c r="C20" s="52">
        <v>0.40216566840164258</v>
      </c>
      <c r="D20" s="52">
        <v>0.32513796981665055</v>
      </c>
      <c r="E20" s="52">
        <v>8.69406010514477E-2</v>
      </c>
      <c r="F20" s="52">
        <v>3.3871263045013471E-2</v>
      </c>
    </row>
    <row r="21" spans="1:6" x14ac:dyDescent="0.25">
      <c r="A21" t="s">
        <v>31</v>
      </c>
      <c r="B21" s="52">
        <v>0.27914732230432227</v>
      </c>
      <c r="C21" s="52">
        <v>0.41399659975152031</v>
      </c>
      <c r="D21" s="52">
        <v>0.23720002615575753</v>
      </c>
      <c r="E21" s="52">
        <v>5.219708363303472E-2</v>
      </c>
      <c r="F21" s="52">
        <v>1.7458968155365198E-2</v>
      </c>
    </row>
    <row r="22" spans="1:6" x14ac:dyDescent="0.25">
      <c r="A22" t="s">
        <v>26</v>
      </c>
      <c r="B22" s="52">
        <v>0.27069223282461896</v>
      </c>
      <c r="C22" s="52">
        <v>0.42597553756158252</v>
      </c>
      <c r="D22" s="52">
        <v>0.2340186428263247</v>
      </c>
      <c r="E22" s="52">
        <v>5.3329721160310248E-2</v>
      </c>
      <c r="F22" s="52">
        <v>1.598386562716354E-2</v>
      </c>
    </row>
    <row r="23" spans="1:6" x14ac:dyDescent="0.25">
      <c r="A23" t="s">
        <v>80</v>
      </c>
      <c r="B23" s="52">
        <v>0.1937762825904121</v>
      </c>
      <c r="C23" s="52">
        <v>0.42966077936641434</v>
      </c>
      <c r="D23" s="52">
        <v>0.28771142883842632</v>
      </c>
      <c r="E23" s="52">
        <v>6.6853565087375014E-2</v>
      </c>
      <c r="F23" s="52">
        <v>2.1997944117372208E-2</v>
      </c>
    </row>
    <row r="24" spans="1:6" x14ac:dyDescent="0.25">
      <c r="A24" t="s">
        <v>47</v>
      </c>
      <c r="B24" s="52">
        <v>0.23595680614681758</v>
      </c>
      <c r="C24" s="52">
        <v>0.43453431627037692</v>
      </c>
      <c r="D24" s="52">
        <v>0.2487540234658914</v>
      </c>
      <c r="E24" s="52">
        <v>6.0222199148582699E-2</v>
      </c>
      <c r="F24" s="52">
        <v>2.053265496833143E-2</v>
      </c>
    </row>
    <row r="25" spans="1:6" x14ac:dyDescent="0.25">
      <c r="A25" t="s">
        <v>22</v>
      </c>
      <c r="B25" s="52">
        <v>0.22915828648105899</v>
      </c>
      <c r="C25" s="52">
        <v>0.42978146523003419</v>
      </c>
      <c r="D25" s="52">
        <v>0.25798356613616891</v>
      </c>
      <c r="E25" s="52">
        <v>6.1346796901148096E-2</v>
      </c>
      <c r="F25" s="52">
        <v>2.1729885251589805E-2</v>
      </c>
    </row>
  </sheetData>
  <pageMargins left="0.7" right="0.7" top="0.75" bottom="0.75" header="0.3" footer="0.3"/>
  <pageSetup paperSize="9"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CBA5F-9A6D-46C4-8E9F-B7FDBC39E6B2}">
  <sheetPr>
    <tabColor theme="5" tint="-0.249977111117893"/>
  </sheetPr>
  <dimension ref="A1:D35"/>
  <sheetViews>
    <sheetView workbookViewId="0">
      <selection activeCell="A26" sqref="A26"/>
    </sheetView>
  </sheetViews>
  <sheetFormatPr defaultRowHeight="15" x14ac:dyDescent="0.25"/>
  <cols>
    <col min="1" max="1" width="10.7109375" customWidth="1"/>
    <col min="2" max="3" width="19.28515625" customWidth="1"/>
    <col min="4" max="4" width="102.5703125" customWidth="1"/>
  </cols>
  <sheetData>
    <row r="1" spans="1:4" ht="15.75" thickBot="1" x14ac:dyDescent="0.3">
      <c r="A1" s="56" t="s">
        <v>142</v>
      </c>
    </row>
    <row r="2" spans="1:4" ht="26.25" thickBot="1" x14ac:dyDescent="0.3">
      <c r="A2" s="57" t="s">
        <v>124</v>
      </c>
      <c r="B2" s="58" t="s">
        <v>125</v>
      </c>
      <c r="C2" s="58" t="s">
        <v>126</v>
      </c>
      <c r="D2" s="58" t="s">
        <v>127</v>
      </c>
    </row>
    <row r="3" spans="1:4" ht="15.75" thickBot="1" x14ac:dyDescent="0.3">
      <c r="A3" s="83" t="s">
        <v>128</v>
      </c>
      <c r="B3" s="59" t="s">
        <v>129</v>
      </c>
      <c r="C3" s="59" t="s">
        <v>130</v>
      </c>
      <c r="D3" s="59" t="s">
        <v>131</v>
      </c>
    </row>
    <row r="4" spans="1:4" ht="15.75" thickBot="1" x14ac:dyDescent="0.3">
      <c r="A4" s="84"/>
      <c r="B4" s="59" t="s">
        <v>132</v>
      </c>
      <c r="C4" s="59" t="s">
        <v>133</v>
      </c>
      <c r="D4" s="59" t="s">
        <v>134</v>
      </c>
    </row>
    <row r="5" spans="1:4" ht="24.75" thickBot="1" x14ac:dyDescent="0.3">
      <c r="A5" s="83" t="s">
        <v>135</v>
      </c>
      <c r="B5" s="59" t="s">
        <v>129</v>
      </c>
      <c r="C5" s="59" t="s">
        <v>133</v>
      </c>
      <c r="D5" s="59" t="s">
        <v>136</v>
      </c>
    </row>
    <row r="6" spans="1:4" ht="15.75" thickBot="1" x14ac:dyDescent="0.3">
      <c r="A6" s="84"/>
      <c r="B6" s="59" t="s">
        <v>132</v>
      </c>
      <c r="C6" s="59" t="s">
        <v>133</v>
      </c>
      <c r="D6" s="59" t="s">
        <v>137</v>
      </c>
    </row>
    <row r="7" spans="1:4" ht="15.75" thickBot="1" x14ac:dyDescent="0.3">
      <c r="A7" s="83" t="s">
        <v>138</v>
      </c>
      <c r="B7" s="59" t="s">
        <v>129</v>
      </c>
      <c r="C7" s="59" t="s">
        <v>139</v>
      </c>
      <c r="D7" s="59" t="s">
        <v>140</v>
      </c>
    </row>
    <row r="8" spans="1:4" ht="15.75" thickBot="1" x14ac:dyDescent="0.3">
      <c r="A8" s="84"/>
      <c r="B8" s="59" t="s">
        <v>132</v>
      </c>
      <c r="C8" s="59" t="s">
        <v>133</v>
      </c>
      <c r="D8" s="59" t="s">
        <v>141</v>
      </c>
    </row>
    <row r="10" spans="1:4" ht="15.75" thickBot="1" x14ac:dyDescent="0.3">
      <c r="A10" s="56" t="s">
        <v>143</v>
      </c>
    </row>
    <row r="11" spans="1:4" ht="26.25" thickBot="1" x14ac:dyDescent="0.3">
      <c r="A11" s="57" t="s">
        <v>124</v>
      </c>
      <c r="B11" s="58" t="s">
        <v>125</v>
      </c>
      <c r="C11" s="58" t="s">
        <v>126</v>
      </c>
      <c r="D11" s="58" t="s">
        <v>127</v>
      </c>
    </row>
    <row r="12" spans="1:4" ht="24.75" thickBot="1" x14ac:dyDescent="0.3">
      <c r="A12" s="83" t="s">
        <v>128</v>
      </c>
      <c r="B12" s="59" t="s">
        <v>129</v>
      </c>
      <c r="C12" s="59" t="s">
        <v>144</v>
      </c>
      <c r="D12" s="59" t="s">
        <v>145</v>
      </c>
    </row>
    <row r="13" spans="1:4" ht="24.75" thickBot="1" x14ac:dyDescent="0.3">
      <c r="A13" s="84"/>
      <c r="B13" s="59" t="s">
        <v>132</v>
      </c>
      <c r="C13" s="59" t="s">
        <v>146</v>
      </c>
      <c r="D13" s="59" t="s">
        <v>147</v>
      </c>
    </row>
    <row r="14" spans="1:4" ht="15.75" thickBot="1" x14ac:dyDescent="0.3">
      <c r="A14" s="83" t="s">
        <v>135</v>
      </c>
      <c r="B14" s="59" t="s">
        <v>129</v>
      </c>
      <c r="C14" s="59" t="s">
        <v>148</v>
      </c>
      <c r="D14" s="59" t="s">
        <v>149</v>
      </c>
    </row>
    <row r="15" spans="1:4" ht="24.75" thickBot="1" x14ac:dyDescent="0.3">
      <c r="A15" s="84"/>
      <c r="B15" s="59" t="s">
        <v>132</v>
      </c>
      <c r="C15" s="59" t="s">
        <v>146</v>
      </c>
      <c r="D15" s="59" t="s">
        <v>150</v>
      </c>
    </row>
    <row r="16" spans="1:4" ht="15.75" thickBot="1" x14ac:dyDescent="0.3">
      <c r="A16" s="83" t="s">
        <v>138</v>
      </c>
      <c r="B16" s="59" t="s">
        <v>129</v>
      </c>
      <c r="C16" s="59" t="s">
        <v>151</v>
      </c>
      <c r="D16" s="59" t="s">
        <v>152</v>
      </c>
    </row>
    <row r="17" spans="1:4" ht="24.75" thickBot="1" x14ac:dyDescent="0.3">
      <c r="A17" s="84"/>
      <c r="B17" s="59" t="s">
        <v>132</v>
      </c>
      <c r="C17" s="59" t="s">
        <v>146</v>
      </c>
      <c r="D17" s="59" t="s">
        <v>153</v>
      </c>
    </row>
    <row r="19" spans="1:4" ht="15.75" thickBot="1" x14ac:dyDescent="0.3">
      <c r="A19" s="56" t="s">
        <v>154</v>
      </c>
    </row>
    <row r="20" spans="1:4" ht="26.25" thickBot="1" x14ac:dyDescent="0.3">
      <c r="A20" s="57" t="s">
        <v>124</v>
      </c>
      <c r="B20" s="58" t="s">
        <v>125</v>
      </c>
      <c r="C20" s="58" t="s">
        <v>126</v>
      </c>
      <c r="D20" s="58" t="s">
        <v>127</v>
      </c>
    </row>
    <row r="21" spans="1:4" ht="24.75" thickBot="1" x14ac:dyDescent="0.3">
      <c r="A21" s="83" t="s">
        <v>128</v>
      </c>
      <c r="B21" s="59" t="s">
        <v>129</v>
      </c>
      <c r="C21" s="59" t="s">
        <v>155</v>
      </c>
      <c r="D21" s="59" t="s">
        <v>156</v>
      </c>
    </row>
    <row r="22" spans="1:4" ht="15.75" thickBot="1" x14ac:dyDescent="0.3">
      <c r="A22" s="84"/>
      <c r="B22" s="59" t="s">
        <v>132</v>
      </c>
      <c r="C22" s="59" t="s">
        <v>151</v>
      </c>
      <c r="D22" s="59" t="s">
        <v>157</v>
      </c>
    </row>
    <row r="23" spans="1:4" ht="24.75" thickBot="1" x14ac:dyDescent="0.3">
      <c r="A23" s="83" t="s">
        <v>135</v>
      </c>
      <c r="B23" s="59" t="s">
        <v>129</v>
      </c>
      <c r="C23" s="59" t="s">
        <v>146</v>
      </c>
      <c r="D23" s="59" t="s">
        <v>158</v>
      </c>
    </row>
    <row r="24" spans="1:4" ht="15.75" thickBot="1" x14ac:dyDescent="0.3">
      <c r="A24" s="84"/>
      <c r="B24" s="59" t="s">
        <v>132</v>
      </c>
      <c r="C24" s="59" t="s">
        <v>151</v>
      </c>
      <c r="D24" s="59" t="s">
        <v>157</v>
      </c>
    </row>
    <row r="25" spans="1:4" ht="15.75" thickBot="1" x14ac:dyDescent="0.3">
      <c r="A25" s="83" t="s">
        <v>138</v>
      </c>
      <c r="B25" s="59" t="s">
        <v>129</v>
      </c>
      <c r="C25" s="59" t="s">
        <v>29</v>
      </c>
      <c r="D25" s="59" t="s">
        <v>159</v>
      </c>
    </row>
    <row r="26" spans="1:4" ht="15.75" thickBot="1" x14ac:dyDescent="0.3">
      <c r="A26" s="84"/>
      <c r="B26" s="59" t="s">
        <v>132</v>
      </c>
      <c r="C26" s="59" t="s">
        <v>151</v>
      </c>
      <c r="D26" s="59" t="s">
        <v>160</v>
      </c>
    </row>
    <row r="27" spans="1:4" ht="15.75" thickBot="1" x14ac:dyDescent="0.3">
      <c r="A27" s="56" t="s">
        <v>161</v>
      </c>
    </row>
    <row r="28" spans="1:4" ht="26.25" thickBot="1" x14ac:dyDescent="0.3">
      <c r="A28" s="57" t="s">
        <v>124</v>
      </c>
      <c r="B28" s="58" t="s">
        <v>125</v>
      </c>
      <c r="C28" s="58" t="s">
        <v>126</v>
      </c>
      <c r="D28" s="58" t="s">
        <v>127</v>
      </c>
    </row>
    <row r="29" spans="1:4" ht="15.75" thickBot="1" x14ac:dyDescent="0.3">
      <c r="A29" s="83" t="s">
        <v>128</v>
      </c>
      <c r="B29" s="59" t="s">
        <v>129</v>
      </c>
      <c r="C29" s="59" t="s">
        <v>162</v>
      </c>
      <c r="D29" s="59" t="s">
        <v>163</v>
      </c>
    </row>
    <row r="30" spans="1:4" ht="15.75" thickBot="1" x14ac:dyDescent="0.3">
      <c r="A30" s="84"/>
      <c r="B30" s="59" t="s">
        <v>132</v>
      </c>
      <c r="C30" s="59" t="s">
        <v>162</v>
      </c>
      <c r="D30" s="59" t="s">
        <v>164</v>
      </c>
    </row>
    <row r="31" spans="1:4" ht="15.75" thickBot="1" x14ac:dyDescent="0.3">
      <c r="A31" s="83" t="s">
        <v>135</v>
      </c>
      <c r="B31" s="59" t="s">
        <v>129</v>
      </c>
      <c r="C31" s="59" t="s">
        <v>162</v>
      </c>
      <c r="D31" s="59" t="s">
        <v>165</v>
      </c>
    </row>
    <row r="32" spans="1:4" ht="15.75" thickBot="1" x14ac:dyDescent="0.3">
      <c r="A32" s="84"/>
      <c r="B32" s="59" t="s">
        <v>132</v>
      </c>
      <c r="C32" s="59" t="s">
        <v>162</v>
      </c>
      <c r="D32" s="59" t="s">
        <v>166</v>
      </c>
    </row>
    <row r="33" spans="1:4" ht="24.75" thickBot="1" x14ac:dyDescent="0.3">
      <c r="A33" s="83" t="s">
        <v>138</v>
      </c>
      <c r="B33" s="59" t="s">
        <v>129</v>
      </c>
      <c r="C33" s="59" t="s">
        <v>167</v>
      </c>
      <c r="D33" s="59" t="s">
        <v>168</v>
      </c>
    </row>
    <row r="34" spans="1:4" ht="24.75" thickBot="1" x14ac:dyDescent="0.3">
      <c r="A34" s="84"/>
      <c r="B34" s="59" t="s">
        <v>132</v>
      </c>
      <c r="C34" s="59" t="s">
        <v>169</v>
      </c>
      <c r="D34" s="59" t="s">
        <v>170</v>
      </c>
    </row>
    <row r="35" spans="1:4" x14ac:dyDescent="0.25">
      <c r="A35" s="61"/>
    </row>
  </sheetData>
  <mergeCells count="12">
    <mergeCell ref="A33:A34"/>
    <mergeCell ref="A3:A4"/>
    <mergeCell ref="A5:A6"/>
    <mergeCell ref="A7:A8"/>
    <mergeCell ref="A12:A13"/>
    <mergeCell ref="A14:A15"/>
    <mergeCell ref="A16:A17"/>
    <mergeCell ref="A21:A22"/>
    <mergeCell ref="A23:A24"/>
    <mergeCell ref="A25:A26"/>
    <mergeCell ref="A29:A30"/>
    <mergeCell ref="A31:A32"/>
  </mergeCells>
  <pageMargins left="0.7" right="0.7" top="0.75" bottom="0.75"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A6E738-350E-497B-8429-DF6F6992E034}">
  <sheetPr>
    <tabColor theme="5" tint="-0.249977111117893"/>
  </sheetPr>
  <dimension ref="A1:R63"/>
  <sheetViews>
    <sheetView workbookViewId="0">
      <selection activeCell="A26" sqref="A26"/>
    </sheetView>
  </sheetViews>
  <sheetFormatPr defaultRowHeight="15" x14ac:dyDescent="0.25"/>
  <sheetData>
    <row r="1" spans="1:18" ht="182.25" thickBot="1" x14ac:dyDescent="0.3">
      <c r="A1" s="62" t="s">
        <v>178</v>
      </c>
      <c r="B1" s="63" t="s">
        <v>179</v>
      </c>
      <c r="C1" s="63" t="s">
        <v>180</v>
      </c>
      <c r="D1" s="64" t="s">
        <v>181</v>
      </c>
      <c r="E1" s="63" t="s">
        <v>182</v>
      </c>
      <c r="F1" s="64" t="s">
        <v>183</v>
      </c>
      <c r="G1" s="63" t="s">
        <v>184</v>
      </c>
      <c r="H1" s="63" t="s">
        <v>185</v>
      </c>
      <c r="I1" s="63" t="s">
        <v>186</v>
      </c>
      <c r="J1" s="63" t="s">
        <v>187</v>
      </c>
      <c r="K1" s="63" t="s">
        <v>188</v>
      </c>
      <c r="L1" s="63" t="s">
        <v>189</v>
      </c>
      <c r="M1" s="63" t="s">
        <v>190</v>
      </c>
      <c r="N1" s="63" t="s">
        <v>191</v>
      </c>
      <c r="O1" s="63" t="s">
        <v>192</v>
      </c>
      <c r="P1" s="63" t="s">
        <v>193</v>
      </c>
      <c r="Q1" s="63" t="s">
        <v>194</v>
      </c>
      <c r="R1" s="63" t="s">
        <v>195</v>
      </c>
    </row>
    <row r="2" spans="1:18" ht="23.25" thickBot="1" x14ac:dyDescent="0.3">
      <c r="A2" s="65" t="s">
        <v>196</v>
      </c>
      <c r="B2" s="66" t="s">
        <v>26</v>
      </c>
      <c r="C2" s="67" t="s">
        <v>197</v>
      </c>
      <c r="D2" s="67" t="s">
        <v>198</v>
      </c>
      <c r="E2" s="67">
        <v>0</v>
      </c>
      <c r="F2" s="67">
        <v>0</v>
      </c>
      <c r="G2" s="68" t="s">
        <v>199</v>
      </c>
      <c r="H2" s="67" t="s">
        <v>200</v>
      </c>
      <c r="I2" s="68" t="s">
        <v>201</v>
      </c>
      <c r="J2" s="68" t="s">
        <v>199</v>
      </c>
      <c r="K2" s="68" t="s">
        <v>201</v>
      </c>
      <c r="L2" s="68" t="s">
        <v>199</v>
      </c>
      <c r="M2" s="68" t="s">
        <v>201</v>
      </c>
      <c r="N2" s="68" t="s">
        <v>199</v>
      </c>
      <c r="O2" s="68" t="s">
        <v>199</v>
      </c>
      <c r="P2" s="68" t="s">
        <v>201</v>
      </c>
      <c r="Q2" s="68" t="s">
        <v>201</v>
      </c>
      <c r="R2" s="68" t="s">
        <v>199</v>
      </c>
    </row>
    <row r="3" spans="1:18" ht="23.25" thickBot="1" x14ac:dyDescent="0.3">
      <c r="A3" s="65" t="s">
        <v>202</v>
      </c>
      <c r="B3" s="66" t="s">
        <v>26</v>
      </c>
      <c r="C3" s="67" t="s">
        <v>197</v>
      </c>
      <c r="D3" s="67" t="s">
        <v>198</v>
      </c>
      <c r="E3" s="67">
        <v>12</v>
      </c>
      <c r="F3" s="67">
        <v>0</v>
      </c>
      <c r="G3" s="68" t="s">
        <v>199</v>
      </c>
      <c r="H3" s="67" t="s">
        <v>200</v>
      </c>
      <c r="I3" s="68" t="s">
        <v>199</v>
      </c>
      <c r="J3" s="68" t="s">
        <v>199</v>
      </c>
      <c r="K3" s="68" t="s">
        <v>201</v>
      </c>
      <c r="L3" s="68" t="s">
        <v>199</v>
      </c>
      <c r="M3" s="68" t="s">
        <v>201</v>
      </c>
      <c r="N3" s="68" t="s">
        <v>199</v>
      </c>
      <c r="O3" s="68" t="s">
        <v>201</v>
      </c>
      <c r="P3" s="68" t="s">
        <v>201</v>
      </c>
      <c r="Q3" s="68" t="s">
        <v>201</v>
      </c>
      <c r="R3" s="68" t="s">
        <v>201</v>
      </c>
    </row>
    <row r="4" spans="1:18" ht="23.25" thickBot="1" x14ac:dyDescent="0.3">
      <c r="A4" s="65" t="s">
        <v>203</v>
      </c>
      <c r="B4" s="66" t="s">
        <v>26</v>
      </c>
      <c r="C4" s="67" t="s">
        <v>197</v>
      </c>
      <c r="D4" s="67" t="s">
        <v>198</v>
      </c>
      <c r="E4" s="67">
        <v>0</v>
      </c>
      <c r="F4" s="67">
        <v>0</v>
      </c>
      <c r="G4" s="68" t="s">
        <v>199</v>
      </c>
      <c r="H4" s="67" t="s">
        <v>200</v>
      </c>
      <c r="I4" s="68" t="s">
        <v>201</v>
      </c>
      <c r="J4" s="68" t="s">
        <v>201</v>
      </c>
      <c r="K4" s="68" t="s">
        <v>201</v>
      </c>
      <c r="L4" s="68" t="s">
        <v>199</v>
      </c>
      <c r="M4" s="68" t="s">
        <v>201</v>
      </c>
      <c r="N4" s="68" t="s">
        <v>201</v>
      </c>
      <c r="O4" s="68" t="s">
        <v>201</v>
      </c>
      <c r="P4" s="68" t="s">
        <v>201</v>
      </c>
      <c r="Q4" s="68" t="s">
        <v>201</v>
      </c>
      <c r="R4" s="68" t="s">
        <v>201</v>
      </c>
    </row>
    <row r="5" spans="1:18" ht="23.25" thickBot="1" x14ac:dyDescent="0.3">
      <c r="A5" s="65" t="s">
        <v>204</v>
      </c>
      <c r="B5" s="66" t="s">
        <v>26</v>
      </c>
      <c r="C5" s="67" t="s">
        <v>197</v>
      </c>
      <c r="D5" s="67" t="s">
        <v>198</v>
      </c>
      <c r="E5" s="67">
        <v>0</v>
      </c>
      <c r="F5" s="67" t="s">
        <v>205</v>
      </c>
      <c r="G5" s="68" t="s">
        <v>199</v>
      </c>
      <c r="H5" s="67" t="s">
        <v>200</v>
      </c>
      <c r="I5" s="68" t="s">
        <v>199</v>
      </c>
      <c r="J5" s="68" t="s">
        <v>199</v>
      </c>
      <c r="K5" s="68" t="s">
        <v>199</v>
      </c>
      <c r="L5" s="68" t="s">
        <v>199</v>
      </c>
      <c r="M5" s="68" t="s">
        <v>201</v>
      </c>
      <c r="N5" s="68" t="s">
        <v>199</v>
      </c>
      <c r="O5" s="68" t="s">
        <v>201</v>
      </c>
      <c r="P5" s="68" t="s">
        <v>201</v>
      </c>
      <c r="Q5" s="68" t="s">
        <v>201</v>
      </c>
      <c r="R5" s="68" t="s">
        <v>201</v>
      </c>
    </row>
    <row r="6" spans="1:18" ht="23.25" thickBot="1" x14ac:dyDescent="0.3">
      <c r="A6" s="65" t="s">
        <v>206</v>
      </c>
      <c r="B6" s="66" t="s">
        <v>26</v>
      </c>
      <c r="C6" s="67" t="s">
        <v>197</v>
      </c>
      <c r="D6" s="67" t="s">
        <v>198</v>
      </c>
      <c r="E6" s="67">
        <v>0</v>
      </c>
      <c r="F6" s="67">
        <v>0</v>
      </c>
      <c r="G6" s="68" t="s">
        <v>199</v>
      </c>
      <c r="H6" s="67" t="s">
        <v>200</v>
      </c>
      <c r="I6" s="68" t="s">
        <v>201</v>
      </c>
      <c r="J6" s="68" t="s">
        <v>199</v>
      </c>
      <c r="K6" s="68" t="s">
        <v>201</v>
      </c>
      <c r="L6" s="68" t="s">
        <v>199</v>
      </c>
      <c r="M6" s="68" t="s">
        <v>201</v>
      </c>
      <c r="N6" s="68" t="s">
        <v>199</v>
      </c>
      <c r="O6" s="68" t="s">
        <v>201</v>
      </c>
      <c r="P6" s="68" t="s">
        <v>201</v>
      </c>
      <c r="Q6" s="68" t="s">
        <v>201</v>
      </c>
      <c r="R6" s="68" t="s">
        <v>201</v>
      </c>
    </row>
    <row r="7" spans="1:18" ht="23.25" thickBot="1" x14ac:dyDescent="0.3">
      <c r="A7" s="65" t="s">
        <v>207</v>
      </c>
      <c r="B7" s="66" t="s">
        <v>26</v>
      </c>
      <c r="C7" s="67" t="s">
        <v>197</v>
      </c>
      <c r="D7" s="67" t="s">
        <v>208</v>
      </c>
      <c r="E7" s="67">
        <v>12</v>
      </c>
      <c r="F7" s="67">
        <v>0</v>
      </c>
      <c r="G7" s="68" t="s">
        <v>199</v>
      </c>
      <c r="H7" s="67" t="s">
        <v>209</v>
      </c>
      <c r="I7" s="68" t="s">
        <v>199</v>
      </c>
      <c r="J7" s="68" t="s">
        <v>199</v>
      </c>
      <c r="K7" s="68" t="s">
        <v>201</v>
      </c>
      <c r="L7" s="68" t="s">
        <v>199</v>
      </c>
      <c r="M7" s="68" t="s">
        <v>201</v>
      </c>
      <c r="N7" s="68" t="s">
        <v>199</v>
      </c>
      <c r="O7" s="68" t="s">
        <v>201</v>
      </c>
      <c r="P7" s="68" t="s">
        <v>201</v>
      </c>
      <c r="Q7" s="68" t="s">
        <v>201</v>
      </c>
      <c r="R7" s="68" t="s">
        <v>201</v>
      </c>
    </row>
    <row r="8" spans="1:18" ht="23.25" thickBot="1" x14ac:dyDescent="0.3">
      <c r="A8" s="69" t="s">
        <v>197</v>
      </c>
      <c r="B8" s="67" t="s">
        <v>26</v>
      </c>
      <c r="C8" s="67" t="s">
        <v>197</v>
      </c>
      <c r="D8" s="67" t="s">
        <v>198</v>
      </c>
      <c r="E8" s="67">
        <v>0</v>
      </c>
      <c r="F8" s="67">
        <v>0</v>
      </c>
      <c r="G8" s="68" t="s">
        <v>201</v>
      </c>
      <c r="H8" s="67" t="s">
        <v>209</v>
      </c>
      <c r="I8" s="68" t="s">
        <v>201</v>
      </c>
      <c r="J8" s="68" t="s">
        <v>199</v>
      </c>
      <c r="K8" s="68" t="s">
        <v>199</v>
      </c>
      <c r="L8" s="68" t="s">
        <v>199</v>
      </c>
      <c r="M8" s="68" t="s">
        <v>201</v>
      </c>
      <c r="N8" s="68" t="s">
        <v>201</v>
      </c>
      <c r="O8" s="68" t="s">
        <v>201</v>
      </c>
      <c r="P8" s="68" t="s">
        <v>201</v>
      </c>
      <c r="Q8" s="68" t="s">
        <v>201</v>
      </c>
      <c r="R8" s="68" t="s">
        <v>201</v>
      </c>
    </row>
    <row r="9" spans="1:18" ht="23.25" thickBot="1" x14ac:dyDescent="0.3">
      <c r="A9" s="69" t="s">
        <v>210</v>
      </c>
      <c r="B9" s="67" t="s">
        <v>26</v>
      </c>
      <c r="C9" s="67" t="s">
        <v>197</v>
      </c>
      <c r="D9" s="67" t="s">
        <v>198</v>
      </c>
      <c r="E9" s="67">
        <v>8</v>
      </c>
      <c r="F9" s="67">
        <v>0</v>
      </c>
      <c r="G9" s="68" t="s">
        <v>199</v>
      </c>
      <c r="H9" s="67" t="s">
        <v>200</v>
      </c>
      <c r="I9" s="68" t="s">
        <v>199</v>
      </c>
      <c r="J9" s="68" t="s">
        <v>199</v>
      </c>
      <c r="K9" s="68" t="s">
        <v>201</v>
      </c>
      <c r="L9" s="68" t="s">
        <v>199</v>
      </c>
      <c r="M9" s="68" t="s">
        <v>201</v>
      </c>
      <c r="N9" s="68" t="s">
        <v>199</v>
      </c>
      <c r="O9" s="68" t="s">
        <v>201</v>
      </c>
      <c r="P9" s="68" t="s">
        <v>201</v>
      </c>
      <c r="Q9" s="68" t="s">
        <v>201</v>
      </c>
      <c r="R9" s="68" t="s">
        <v>201</v>
      </c>
    </row>
    <row r="10" spans="1:18" ht="23.25" thickBot="1" x14ac:dyDescent="0.3">
      <c r="A10" s="69" t="s">
        <v>211</v>
      </c>
      <c r="B10" s="67" t="s">
        <v>26</v>
      </c>
      <c r="C10" s="67" t="s">
        <v>197</v>
      </c>
      <c r="D10" s="67" t="s">
        <v>198</v>
      </c>
      <c r="E10" s="67">
        <v>0</v>
      </c>
      <c r="F10" s="67">
        <v>0</v>
      </c>
      <c r="G10" s="68" t="s">
        <v>199</v>
      </c>
      <c r="H10" s="67" t="s">
        <v>212</v>
      </c>
      <c r="I10" s="68" t="s">
        <v>199</v>
      </c>
      <c r="J10" s="68" t="s">
        <v>199</v>
      </c>
      <c r="K10" s="68" t="s">
        <v>201</v>
      </c>
      <c r="L10" s="68" t="s">
        <v>199</v>
      </c>
      <c r="M10" s="68" t="s">
        <v>201</v>
      </c>
      <c r="N10" s="68" t="s">
        <v>199</v>
      </c>
      <c r="O10" s="68" t="s">
        <v>201</v>
      </c>
      <c r="P10" s="68" t="s">
        <v>199</v>
      </c>
      <c r="Q10" s="68" t="s">
        <v>201</v>
      </c>
      <c r="R10" s="68" t="s">
        <v>201</v>
      </c>
    </row>
    <row r="11" spans="1:18" ht="34.5" thickBot="1" x14ac:dyDescent="0.3">
      <c r="A11" s="70" t="s">
        <v>213</v>
      </c>
      <c r="B11" s="67" t="s">
        <v>26</v>
      </c>
      <c r="C11" s="67" t="s">
        <v>197</v>
      </c>
      <c r="D11" s="67" t="s">
        <v>198</v>
      </c>
      <c r="E11" s="67">
        <v>0</v>
      </c>
      <c r="F11" s="67">
        <v>0</v>
      </c>
      <c r="G11" s="68" t="s">
        <v>199</v>
      </c>
      <c r="H11" s="67" t="s">
        <v>214</v>
      </c>
      <c r="I11" s="68" t="s">
        <v>199</v>
      </c>
      <c r="J11" s="68" t="s">
        <v>199</v>
      </c>
      <c r="K11" s="68" t="s">
        <v>199</v>
      </c>
      <c r="L11" s="68" t="s">
        <v>199</v>
      </c>
      <c r="M11" s="68" t="s">
        <v>201</v>
      </c>
      <c r="N11" s="68" t="s">
        <v>199</v>
      </c>
      <c r="O11" s="68" t="s">
        <v>201</v>
      </c>
      <c r="P11" s="68" t="s">
        <v>201</v>
      </c>
      <c r="Q11" s="68" t="s">
        <v>201</v>
      </c>
      <c r="R11" s="68" t="s">
        <v>201</v>
      </c>
    </row>
    <row r="12" spans="1:18" ht="34.5" thickBot="1" x14ac:dyDescent="0.3">
      <c r="A12" s="70" t="s">
        <v>215</v>
      </c>
      <c r="B12" s="67" t="s">
        <v>26</v>
      </c>
      <c r="C12" s="67" t="s">
        <v>215</v>
      </c>
      <c r="D12" s="67" t="s">
        <v>198</v>
      </c>
      <c r="E12" s="67">
        <v>41</v>
      </c>
      <c r="F12" s="67">
        <v>0</v>
      </c>
      <c r="G12" s="68" t="s">
        <v>199</v>
      </c>
      <c r="H12" s="67" t="s">
        <v>214</v>
      </c>
      <c r="I12" s="68" t="s">
        <v>201</v>
      </c>
      <c r="J12" s="68" t="s">
        <v>201</v>
      </c>
      <c r="K12" s="68" t="s">
        <v>201</v>
      </c>
      <c r="L12" s="68" t="s">
        <v>199</v>
      </c>
      <c r="M12" s="68" t="s">
        <v>201</v>
      </c>
      <c r="N12" s="68" t="s">
        <v>201</v>
      </c>
      <c r="O12" s="68" t="s">
        <v>201</v>
      </c>
      <c r="P12" s="68" t="s">
        <v>201</v>
      </c>
      <c r="Q12" s="68" t="s">
        <v>201</v>
      </c>
      <c r="R12" s="68" t="s">
        <v>201</v>
      </c>
    </row>
    <row r="13" spans="1:18" ht="23.25" thickBot="1" x14ac:dyDescent="0.3">
      <c r="A13" s="70" t="s">
        <v>216</v>
      </c>
      <c r="B13" s="67" t="s">
        <v>26</v>
      </c>
      <c r="C13" s="67" t="s">
        <v>215</v>
      </c>
      <c r="D13" s="67" t="s">
        <v>198</v>
      </c>
      <c r="E13" s="67">
        <v>0</v>
      </c>
      <c r="F13" s="67">
        <v>0</v>
      </c>
      <c r="G13" s="68" t="s">
        <v>199</v>
      </c>
      <c r="H13" s="67" t="s">
        <v>200</v>
      </c>
      <c r="I13" s="68" t="s">
        <v>199</v>
      </c>
      <c r="J13" s="68" t="s">
        <v>199</v>
      </c>
      <c r="K13" s="68" t="s">
        <v>199</v>
      </c>
      <c r="L13" s="68" t="s">
        <v>199</v>
      </c>
      <c r="M13" s="68" t="s">
        <v>201</v>
      </c>
      <c r="N13" s="68" t="s">
        <v>199</v>
      </c>
      <c r="O13" s="68" t="s">
        <v>201</v>
      </c>
      <c r="P13" s="68" t="s">
        <v>201</v>
      </c>
      <c r="Q13" s="68" t="s">
        <v>201</v>
      </c>
      <c r="R13" s="68" t="s">
        <v>199</v>
      </c>
    </row>
    <row r="14" spans="1:18" ht="23.25" thickBot="1" x14ac:dyDescent="0.3">
      <c r="A14" s="70" t="s">
        <v>217</v>
      </c>
      <c r="B14" s="67" t="s">
        <v>26</v>
      </c>
      <c r="C14" s="67" t="s">
        <v>215</v>
      </c>
      <c r="D14" s="67" t="s">
        <v>198</v>
      </c>
      <c r="E14" s="67">
        <v>0</v>
      </c>
      <c r="F14" s="67">
        <v>0</v>
      </c>
      <c r="G14" s="68" t="s">
        <v>199</v>
      </c>
      <c r="H14" s="67" t="s">
        <v>200</v>
      </c>
      <c r="I14" s="68" t="s">
        <v>199</v>
      </c>
      <c r="J14" s="68" t="s">
        <v>199</v>
      </c>
      <c r="K14" s="68" t="s">
        <v>199</v>
      </c>
      <c r="L14" s="68" t="s">
        <v>199</v>
      </c>
      <c r="M14" s="68" t="s">
        <v>201</v>
      </c>
      <c r="N14" s="68" t="s">
        <v>199</v>
      </c>
      <c r="O14" s="68" t="s">
        <v>201</v>
      </c>
      <c r="P14" s="68" t="s">
        <v>199</v>
      </c>
      <c r="Q14" s="68" t="s">
        <v>201</v>
      </c>
      <c r="R14" s="68" t="s">
        <v>199</v>
      </c>
    </row>
    <row r="15" spans="1:18" ht="23.25" thickBot="1" x14ac:dyDescent="0.3">
      <c r="A15" s="70" t="s">
        <v>218</v>
      </c>
      <c r="B15" s="67" t="s">
        <v>26</v>
      </c>
      <c r="C15" s="67" t="s">
        <v>215</v>
      </c>
      <c r="D15" s="67" t="s">
        <v>198</v>
      </c>
      <c r="E15" s="67">
        <v>19</v>
      </c>
      <c r="F15" s="67">
        <v>0</v>
      </c>
      <c r="G15" s="68" t="s">
        <v>199</v>
      </c>
      <c r="H15" s="67" t="s">
        <v>200</v>
      </c>
      <c r="I15" s="68" t="s">
        <v>199</v>
      </c>
      <c r="J15" s="68" t="s">
        <v>199</v>
      </c>
      <c r="K15" s="68" t="s">
        <v>201</v>
      </c>
      <c r="L15" s="68" t="s">
        <v>199</v>
      </c>
      <c r="M15" s="68" t="s">
        <v>201</v>
      </c>
      <c r="N15" s="68" t="s">
        <v>199</v>
      </c>
      <c r="O15" s="68" t="s">
        <v>201</v>
      </c>
      <c r="P15" s="68" t="s">
        <v>201</v>
      </c>
      <c r="Q15" s="68" t="s">
        <v>201</v>
      </c>
      <c r="R15" s="68" t="s">
        <v>201</v>
      </c>
    </row>
    <row r="16" spans="1:18" ht="23.25" thickBot="1" x14ac:dyDescent="0.3">
      <c r="A16" s="70" t="s">
        <v>219</v>
      </c>
      <c r="B16" s="67" t="s">
        <v>26</v>
      </c>
      <c r="C16" s="67" t="s">
        <v>215</v>
      </c>
      <c r="D16" s="67" t="s">
        <v>198</v>
      </c>
      <c r="E16" s="67">
        <v>0</v>
      </c>
      <c r="F16" s="67">
        <v>0</v>
      </c>
      <c r="G16" s="68" t="s">
        <v>201</v>
      </c>
      <c r="H16" s="67" t="s">
        <v>200</v>
      </c>
      <c r="I16" s="68" t="s">
        <v>199</v>
      </c>
      <c r="J16" s="68" t="s">
        <v>199</v>
      </c>
      <c r="K16" s="68" t="s">
        <v>201</v>
      </c>
      <c r="L16" s="68" t="s">
        <v>199</v>
      </c>
      <c r="M16" s="68" t="s">
        <v>201</v>
      </c>
      <c r="N16" s="68" t="s">
        <v>199</v>
      </c>
      <c r="O16" s="68" t="s">
        <v>201</v>
      </c>
      <c r="P16" s="68" t="s">
        <v>199</v>
      </c>
      <c r="Q16" s="68" t="s">
        <v>201</v>
      </c>
      <c r="R16" s="68" t="s">
        <v>199</v>
      </c>
    </row>
    <row r="17" spans="1:18" ht="23.25" thickBot="1" x14ac:dyDescent="0.3">
      <c r="A17" s="70" t="s">
        <v>25</v>
      </c>
      <c r="B17" s="67" t="s">
        <v>25</v>
      </c>
      <c r="C17" s="67" t="s">
        <v>25</v>
      </c>
      <c r="D17" s="67" t="s">
        <v>198</v>
      </c>
      <c r="E17" s="67">
        <v>34</v>
      </c>
      <c r="F17" s="67" t="s">
        <v>220</v>
      </c>
      <c r="G17" s="68" t="s">
        <v>201</v>
      </c>
      <c r="H17" s="67" t="s">
        <v>200</v>
      </c>
      <c r="I17" s="68" t="s">
        <v>201</v>
      </c>
      <c r="J17" s="68" t="s">
        <v>201</v>
      </c>
      <c r="K17" s="68" t="s">
        <v>201</v>
      </c>
      <c r="L17" s="68" t="s">
        <v>199</v>
      </c>
      <c r="M17" s="68" t="s">
        <v>201</v>
      </c>
      <c r="N17" s="68" t="s">
        <v>201</v>
      </c>
      <c r="O17" s="68" t="s">
        <v>201</v>
      </c>
      <c r="P17" s="68" t="s">
        <v>201</v>
      </c>
      <c r="Q17" s="68" t="s">
        <v>201</v>
      </c>
      <c r="R17" s="68" t="s">
        <v>201</v>
      </c>
    </row>
    <row r="18" spans="1:18" ht="23.25" thickBot="1" x14ac:dyDescent="0.3">
      <c r="A18" s="70" t="s">
        <v>221</v>
      </c>
      <c r="B18" s="67" t="s">
        <v>25</v>
      </c>
      <c r="C18" s="67" t="s">
        <v>25</v>
      </c>
      <c r="D18" s="67" t="s">
        <v>198</v>
      </c>
      <c r="E18" s="67">
        <v>0</v>
      </c>
      <c r="F18" s="67">
        <v>0</v>
      </c>
      <c r="G18" s="68" t="s">
        <v>199</v>
      </c>
      <c r="H18" s="67" t="s">
        <v>200</v>
      </c>
      <c r="I18" s="68" t="s">
        <v>199</v>
      </c>
      <c r="J18" s="68" t="s">
        <v>199</v>
      </c>
      <c r="K18" s="68" t="s">
        <v>199</v>
      </c>
      <c r="L18" s="68" t="s">
        <v>199</v>
      </c>
      <c r="M18" s="68" t="s">
        <v>201</v>
      </c>
      <c r="N18" s="68" t="s">
        <v>199</v>
      </c>
      <c r="O18" s="68" t="s">
        <v>201</v>
      </c>
      <c r="P18" s="68" t="s">
        <v>201</v>
      </c>
      <c r="Q18" s="68" t="s">
        <v>201</v>
      </c>
      <c r="R18" s="68" t="s">
        <v>201</v>
      </c>
    </row>
    <row r="19" spans="1:18" ht="23.25" thickBot="1" x14ac:dyDescent="0.3">
      <c r="A19" s="70" t="s">
        <v>222</v>
      </c>
      <c r="B19" s="67" t="s">
        <v>25</v>
      </c>
      <c r="C19" s="67" t="s">
        <v>25</v>
      </c>
      <c r="D19" s="67" t="s">
        <v>198</v>
      </c>
      <c r="E19" s="67">
        <v>0</v>
      </c>
      <c r="F19" s="67">
        <v>0</v>
      </c>
      <c r="G19" s="68" t="s">
        <v>199</v>
      </c>
      <c r="H19" s="67" t="s">
        <v>200</v>
      </c>
      <c r="I19" s="68" t="s">
        <v>199</v>
      </c>
      <c r="J19" s="68" t="s">
        <v>199</v>
      </c>
      <c r="K19" s="68" t="s">
        <v>201</v>
      </c>
      <c r="L19" s="68" t="s">
        <v>199</v>
      </c>
      <c r="M19" s="68" t="s">
        <v>201</v>
      </c>
      <c r="N19" s="68" t="s">
        <v>199</v>
      </c>
      <c r="O19" s="68" t="s">
        <v>201</v>
      </c>
      <c r="P19" s="68" t="s">
        <v>201</v>
      </c>
      <c r="Q19" s="68" t="s">
        <v>201</v>
      </c>
      <c r="R19" s="68" t="s">
        <v>201</v>
      </c>
    </row>
    <row r="20" spans="1:18" ht="23.25" thickBot="1" x14ac:dyDescent="0.3">
      <c r="A20" s="70" t="s">
        <v>223</v>
      </c>
      <c r="B20" s="67" t="s">
        <v>25</v>
      </c>
      <c r="C20" s="67" t="s">
        <v>25</v>
      </c>
      <c r="D20" s="67" t="s">
        <v>198</v>
      </c>
      <c r="E20" s="67">
        <v>0</v>
      </c>
      <c r="F20" s="67">
        <v>0</v>
      </c>
      <c r="G20" s="68" t="s">
        <v>199</v>
      </c>
      <c r="H20" s="67" t="s">
        <v>212</v>
      </c>
      <c r="I20" s="68" t="s">
        <v>199</v>
      </c>
      <c r="J20" s="68" t="s">
        <v>199</v>
      </c>
      <c r="K20" s="68" t="s">
        <v>199</v>
      </c>
      <c r="L20" s="68" t="s">
        <v>199</v>
      </c>
      <c r="M20" s="68" t="s">
        <v>201</v>
      </c>
      <c r="N20" s="68" t="s">
        <v>199</v>
      </c>
      <c r="O20" s="68" t="s">
        <v>201</v>
      </c>
      <c r="P20" s="68" t="s">
        <v>201</v>
      </c>
      <c r="Q20" s="68" t="s">
        <v>201</v>
      </c>
      <c r="R20" s="68" t="s">
        <v>201</v>
      </c>
    </row>
    <row r="21" spans="1:18" ht="23.25" thickBot="1" x14ac:dyDescent="0.3">
      <c r="A21" s="70" t="s">
        <v>224</v>
      </c>
      <c r="B21" s="67" t="s">
        <v>25</v>
      </c>
      <c r="C21" s="67" t="s">
        <v>25</v>
      </c>
      <c r="D21" s="67" t="s">
        <v>198</v>
      </c>
      <c r="E21" s="67">
        <v>0</v>
      </c>
      <c r="F21" s="67" t="s">
        <v>225</v>
      </c>
      <c r="G21" s="68" t="s">
        <v>199</v>
      </c>
      <c r="H21" s="67" t="s">
        <v>200</v>
      </c>
      <c r="I21" s="68" t="s">
        <v>199</v>
      </c>
      <c r="J21" s="68" t="s">
        <v>199</v>
      </c>
      <c r="K21" s="68" t="s">
        <v>199</v>
      </c>
      <c r="L21" s="68" t="s">
        <v>199</v>
      </c>
      <c r="M21" s="68" t="s">
        <v>201</v>
      </c>
      <c r="N21" s="68" t="s">
        <v>199</v>
      </c>
      <c r="O21" s="68" t="s">
        <v>201</v>
      </c>
      <c r="P21" s="68" t="s">
        <v>201</v>
      </c>
      <c r="Q21" s="68" t="s">
        <v>201</v>
      </c>
      <c r="R21" s="68" t="s">
        <v>201</v>
      </c>
    </row>
    <row r="22" spans="1:18" ht="45.75" thickBot="1" x14ac:dyDescent="0.3">
      <c r="A22" s="70" t="s">
        <v>226</v>
      </c>
      <c r="B22" s="67" t="s">
        <v>26</v>
      </c>
      <c r="C22" s="67" t="s">
        <v>227</v>
      </c>
      <c r="D22" s="67" t="s">
        <v>198</v>
      </c>
      <c r="E22" s="67">
        <v>157</v>
      </c>
      <c r="F22" s="67">
        <v>0</v>
      </c>
      <c r="G22" s="68" t="s">
        <v>199</v>
      </c>
      <c r="H22" s="67" t="s">
        <v>212</v>
      </c>
      <c r="I22" s="68" t="s">
        <v>201</v>
      </c>
      <c r="J22" s="68" t="s">
        <v>199</v>
      </c>
      <c r="K22" s="68" t="s">
        <v>201</v>
      </c>
      <c r="L22" s="68" t="s">
        <v>199</v>
      </c>
      <c r="M22" s="68" t="s">
        <v>201</v>
      </c>
      <c r="N22" s="68" t="s">
        <v>201</v>
      </c>
      <c r="O22" s="68" t="s">
        <v>201</v>
      </c>
      <c r="P22" s="68" t="s">
        <v>201</v>
      </c>
      <c r="Q22" s="68" t="s">
        <v>201</v>
      </c>
      <c r="R22" s="68" t="s">
        <v>201</v>
      </c>
    </row>
    <row r="23" spans="1:18" ht="45.75" thickBot="1" x14ac:dyDescent="0.3">
      <c r="A23" s="70" t="s">
        <v>228</v>
      </c>
      <c r="B23" s="67" t="s">
        <v>23</v>
      </c>
      <c r="C23" s="67" t="s">
        <v>227</v>
      </c>
      <c r="D23" s="67" t="s">
        <v>198</v>
      </c>
      <c r="E23" s="67">
        <v>0</v>
      </c>
      <c r="F23" s="67">
        <v>0</v>
      </c>
      <c r="G23" s="68" t="s">
        <v>199</v>
      </c>
      <c r="H23" s="67" t="s">
        <v>200</v>
      </c>
      <c r="I23" s="68" t="s">
        <v>201</v>
      </c>
      <c r="J23" s="68" t="s">
        <v>201</v>
      </c>
      <c r="K23" s="68" t="s">
        <v>201</v>
      </c>
      <c r="L23" s="68" t="s">
        <v>199</v>
      </c>
      <c r="M23" s="68" t="s">
        <v>201</v>
      </c>
      <c r="N23" s="68" t="s">
        <v>201</v>
      </c>
      <c r="O23" s="68" t="s">
        <v>201</v>
      </c>
      <c r="P23" s="68" t="s">
        <v>201</v>
      </c>
      <c r="Q23" s="68" t="s">
        <v>201</v>
      </c>
      <c r="R23" s="68" t="s">
        <v>201</v>
      </c>
    </row>
    <row r="24" spans="1:18" ht="45.75" thickBot="1" x14ac:dyDescent="0.3">
      <c r="A24" s="70" t="s">
        <v>229</v>
      </c>
      <c r="B24" s="67" t="s">
        <v>23</v>
      </c>
      <c r="C24" s="67" t="s">
        <v>227</v>
      </c>
      <c r="D24" s="67" t="s">
        <v>198</v>
      </c>
      <c r="E24" s="67">
        <v>100</v>
      </c>
      <c r="F24" s="67" t="s">
        <v>230</v>
      </c>
      <c r="G24" s="68" t="s">
        <v>199</v>
      </c>
      <c r="H24" s="67" t="s">
        <v>200</v>
      </c>
      <c r="I24" s="68" t="s">
        <v>201</v>
      </c>
      <c r="J24" s="68" t="s">
        <v>201</v>
      </c>
      <c r="K24" s="68" t="s">
        <v>201</v>
      </c>
      <c r="L24" s="68" t="s">
        <v>199</v>
      </c>
      <c r="M24" s="68" t="s">
        <v>201</v>
      </c>
      <c r="N24" s="68" t="s">
        <v>201</v>
      </c>
      <c r="O24" s="68" t="s">
        <v>201</v>
      </c>
      <c r="P24" s="68" t="s">
        <v>201</v>
      </c>
      <c r="Q24" s="68" t="s">
        <v>201</v>
      </c>
      <c r="R24" s="68" t="s">
        <v>201</v>
      </c>
    </row>
    <row r="25" spans="1:18" ht="45.75" thickBot="1" x14ac:dyDescent="0.3">
      <c r="A25" s="70" t="s">
        <v>231</v>
      </c>
      <c r="B25" s="67" t="s">
        <v>26</v>
      </c>
      <c r="C25" s="67" t="s">
        <v>227</v>
      </c>
      <c r="D25" s="67" t="s">
        <v>198</v>
      </c>
      <c r="E25" s="67">
        <v>6</v>
      </c>
      <c r="F25" s="67" t="s">
        <v>232</v>
      </c>
      <c r="G25" s="68" t="s">
        <v>201</v>
      </c>
      <c r="H25" s="67" t="s">
        <v>200</v>
      </c>
      <c r="I25" s="68" t="s">
        <v>201</v>
      </c>
      <c r="J25" s="68" t="s">
        <v>201</v>
      </c>
      <c r="K25" s="68" t="s">
        <v>201</v>
      </c>
      <c r="L25" s="68" t="s">
        <v>201</v>
      </c>
      <c r="M25" s="68" t="s">
        <v>201</v>
      </c>
      <c r="N25" s="68" t="s">
        <v>201</v>
      </c>
      <c r="O25" s="68" t="s">
        <v>201</v>
      </c>
      <c r="P25" s="68" t="s">
        <v>201</v>
      </c>
      <c r="Q25" s="68" t="s">
        <v>201</v>
      </c>
      <c r="R25" s="68" t="s">
        <v>201</v>
      </c>
    </row>
    <row r="26" spans="1:18" ht="45.75" thickBot="1" x14ac:dyDescent="0.3">
      <c r="A26" s="70" t="s">
        <v>233</v>
      </c>
      <c r="B26" s="67" t="s">
        <v>23</v>
      </c>
      <c r="C26" s="67" t="s">
        <v>227</v>
      </c>
      <c r="D26" s="67" t="s">
        <v>198</v>
      </c>
      <c r="E26" s="67">
        <v>128</v>
      </c>
      <c r="F26" s="67" t="s">
        <v>234</v>
      </c>
      <c r="G26" s="68" t="s">
        <v>201</v>
      </c>
      <c r="H26" s="67" t="s">
        <v>200</v>
      </c>
      <c r="I26" s="68" t="s">
        <v>201</v>
      </c>
      <c r="J26" s="68" t="s">
        <v>201</v>
      </c>
      <c r="K26" s="68" t="s">
        <v>201</v>
      </c>
      <c r="L26" s="68" t="s">
        <v>201</v>
      </c>
      <c r="M26" s="68" t="s">
        <v>201</v>
      </c>
      <c r="N26" s="68" t="s">
        <v>201</v>
      </c>
      <c r="O26" s="68" t="s">
        <v>201</v>
      </c>
      <c r="P26" s="68" t="s">
        <v>201</v>
      </c>
      <c r="Q26" s="68" t="s">
        <v>201</v>
      </c>
      <c r="R26" s="68" t="s">
        <v>201</v>
      </c>
    </row>
    <row r="27" spans="1:18" ht="45.75" thickBot="1" x14ac:dyDescent="0.3">
      <c r="A27" s="70" t="s">
        <v>235</v>
      </c>
      <c r="B27" s="67" t="s">
        <v>26</v>
      </c>
      <c r="C27" s="67" t="s">
        <v>227</v>
      </c>
      <c r="D27" s="67" t="s">
        <v>198</v>
      </c>
      <c r="E27" s="67">
        <v>148</v>
      </c>
      <c r="F27" s="67" t="s">
        <v>236</v>
      </c>
      <c r="G27" s="68" t="s">
        <v>199</v>
      </c>
      <c r="H27" s="67" t="s">
        <v>212</v>
      </c>
      <c r="I27" s="68" t="s">
        <v>201</v>
      </c>
      <c r="J27" s="68" t="s">
        <v>199</v>
      </c>
      <c r="K27" s="68" t="s">
        <v>201</v>
      </c>
      <c r="L27" s="68" t="s">
        <v>199</v>
      </c>
      <c r="M27" s="68" t="s">
        <v>201</v>
      </c>
      <c r="N27" s="68" t="s">
        <v>201</v>
      </c>
      <c r="O27" s="68" t="s">
        <v>201</v>
      </c>
      <c r="P27" s="68" t="s">
        <v>201</v>
      </c>
      <c r="Q27" s="67" t="s">
        <v>237</v>
      </c>
      <c r="R27" s="68" t="s">
        <v>201</v>
      </c>
    </row>
    <row r="28" spans="1:18" ht="25.9" customHeight="1" x14ac:dyDescent="0.25">
      <c r="A28" s="87" t="s">
        <v>238</v>
      </c>
      <c r="B28" s="87" t="s">
        <v>26</v>
      </c>
      <c r="C28" s="87" t="s">
        <v>227</v>
      </c>
      <c r="D28" s="87" t="s">
        <v>239</v>
      </c>
      <c r="E28" s="87">
        <v>112</v>
      </c>
      <c r="F28" s="87">
        <v>0</v>
      </c>
      <c r="G28" s="85" t="s">
        <v>201</v>
      </c>
      <c r="H28" s="87" t="s">
        <v>212</v>
      </c>
      <c r="I28" s="85" t="s">
        <v>201</v>
      </c>
      <c r="J28" s="85" t="s">
        <v>201</v>
      </c>
      <c r="K28" s="85" t="s">
        <v>201</v>
      </c>
      <c r="L28" s="71"/>
      <c r="M28" s="85" t="s">
        <v>201</v>
      </c>
      <c r="N28" s="85" t="s">
        <v>201</v>
      </c>
      <c r="O28" s="85" t="s">
        <v>201</v>
      </c>
      <c r="P28" s="85" t="s">
        <v>201</v>
      </c>
      <c r="Q28" s="85" t="s">
        <v>201</v>
      </c>
      <c r="R28" s="85" t="s">
        <v>201</v>
      </c>
    </row>
    <row r="29" spans="1:18" ht="15.75" thickBot="1" x14ac:dyDescent="0.3">
      <c r="A29" s="88"/>
      <c r="B29" s="88"/>
      <c r="C29" s="88"/>
      <c r="D29" s="88"/>
      <c r="E29" s="88"/>
      <c r="F29" s="88"/>
      <c r="G29" s="86"/>
      <c r="H29" s="88"/>
      <c r="I29" s="86"/>
      <c r="J29" s="86"/>
      <c r="K29" s="86"/>
      <c r="L29" s="68" t="s">
        <v>199</v>
      </c>
      <c r="M29" s="86"/>
      <c r="N29" s="86"/>
      <c r="O29" s="86"/>
      <c r="P29" s="86"/>
      <c r="Q29" s="86"/>
      <c r="R29" s="86"/>
    </row>
    <row r="30" spans="1:18" ht="45.75" thickBot="1" x14ac:dyDescent="0.3">
      <c r="A30" s="70" t="s">
        <v>240</v>
      </c>
      <c r="B30" s="67" t="s">
        <v>26</v>
      </c>
      <c r="C30" s="67" t="s">
        <v>227</v>
      </c>
      <c r="D30" s="67" t="s">
        <v>208</v>
      </c>
      <c r="E30" s="67">
        <v>0</v>
      </c>
      <c r="F30" s="67" t="s">
        <v>237</v>
      </c>
      <c r="G30" s="68" t="s">
        <v>199</v>
      </c>
      <c r="H30" s="67" t="s">
        <v>200</v>
      </c>
      <c r="I30" s="68" t="s">
        <v>201</v>
      </c>
      <c r="J30" s="68" t="s">
        <v>199</v>
      </c>
      <c r="K30" s="68" t="s">
        <v>199</v>
      </c>
      <c r="L30" s="68" t="s">
        <v>199</v>
      </c>
      <c r="M30" s="68" t="s">
        <v>201</v>
      </c>
      <c r="N30" s="68" t="s">
        <v>199</v>
      </c>
      <c r="O30" s="68" t="s">
        <v>201</v>
      </c>
      <c r="P30" s="68" t="s">
        <v>201</v>
      </c>
      <c r="Q30" s="68" t="s">
        <v>201</v>
      </c>
      <c r="R30" s="68" t="s">
        <v>201</v>
      </c>
    </row>
    <row r="31" spans="1:18" ht="23.25" thickBot="1" x14ac:dyDescent="0.3">
      <c r="A31" s="70" t="s">
        <v>241</v>
      </c>
      <c r="B31" s="67" t="s">
        <v>24</v>
      </c>
      <c r="C31" s="67" t="s">
        <v>242</v>
      </c>
      <c r="D31" s="67" t="s">
        <v>198</v>
      </c>
      <c r="E31" s="67">
        <v>128</v>
      </c>
      <c r="F31" s="67">
        <v>0</v>
      </c>
      <c r="G31" s="68" t="s">
        <v>199</v>
      </c>
      <c r="H31" s="67" t="s">
        <v>200</v>
      </c>
      <c r="I31" s="68" t="s">
        <v>201</v>
      </c>
      <c r="J31" s="68" t="s">
        <v>199</v>
      </c>
      <c r="K31" s="68" t="s">
        <v>199</v>
      </c>
      <c r="L31" s="68" t="s">
        <v>199</v>
      </c>
      <c r="M31" s="68" t="s">
        <v>201</v>
      </c>
      <c r="N31" s="68" t="s">
        <v>199</v>
      </c>
      <c r="O31" s="68" t="s">
        <v>201</v>
      </c>
      <c r="P31" s="68" t="s">
        <v>201</v>
      </c>
      <c r="Q31" s="68" t="s">
        <v>201</v>
      </c>
      <c r="R31" s="68" t="s">
        <v>201</v>
      </c>
    </row>
    <row r="32" spans="1:18" ht="23.25" thickBot="1" x14ac:dyDescent="0.3">
      <c r="A32" s="70" t="s">
        <v>243</v>
      </c>
      <c r="B32" s="67" t="s">
        <v>24</v>
      </c>
      <c r="C32" s="67" t="s">
        <v>242</v>
      </c>
      <c r="D32" s="67" t="s">
        <v>198</v>
      </c>
      <c r="E32" s="67">
        <v>90</v>
      </c>
      <c r="F32" s="67">
        <v>0</v>
      </c>
      <c r="G32" s="68" t="s">
        <v>201</v>
      </c>
      <c r="H32" s="67" t="s">
        <v>200</v>
      </c>
      <c r="I32" s="68" t="s">
        <v>201</v>
      </c>
      <c r="J32" s="68" t="s">
        <v>199</v>
      </c>
      <c r="K32" s="68" t="s">
        <v>201</v>
      </c>
      <c r="L32" s="68" t="s">
        <v>199</v>
      </c>
      <c r="M32" s="68" t="s">
        <v>201</v>
      </c>
      <c r="N32" s="68" t="s">
        <v>199</v>
      </c>
      <c r="O32" s="68" t="s">
        <v>201</v>
      </c>
      <c r="P32" s="68" t="s">
        <v>201</v>
      </c>
      <c r="Q32" s="68" t="s">
        <v>201</v>
      </c>
      <c r="R32" s="68" t="s">
        <v>201</v>
      </c>
    </row>
    <row r="33" spans="1:18" ht="23.25" thickBot="1" x14ac:dyDescent="0.3">
      <c r="A33" s="70" t="s">
        <v>244</v>
      </c>
      <c r="B33" s="67" t="s">
        <v>24</v>
      </c>
      <c r="C33" s="67" t="s">
        <v>242</v>
      </c>
      <c r="D33" s="67" t="s">
        <v>198</v>
      </c>
      <c r="E33" s="67">
        <v>0</v>
      </c>
      <c r="F33" s="67">
        <v>0</v>
      </c>
      <c r="G33" s="68" t="s">
        <v>199</v>
      </c>
      <c r="H33" s="67" t="s">
        <v>200</v>
      </c>
      <c r="I33" s="68" t="s">
        <v>201</v>
      </c>
      <c r="J33" s="68" t="s">
        <v>199</v>
      </c>
      <c r="K33" s="68" t="s">
        <v>201</v>
      </c>
      <c r="L33" s="68" t="s">
        <v>199</v>
      </c>
      <c r="M33" s="68" t="s">
        <v>201</v>
      </c>
      <c r="N33" s="68" t="s">
        <v>199</v>
      </c>
      <c r="O33" s="68" t="s">
        <v>201</v>
      </c>
      <c r="P33" s="68" t="s">
        <v>201</v>
      </c>
      <c r="Q33" s="68" t="s">
        <v>201</v>
      </c>
      <c r="R33" s="68" t="s">
        <v>201</v>
      </c>
    </row>
    <row r="34" spans="1:18" ht="23.25" thickBot="1" x14ac:dyDescent="0.3">
      <c r="A34" s="70" t="s">
        <v>24</v>
      </c>
      <c r="B34" s="67" t="s">
        <v>24</v>
      </c>
      <c r="C34" s="67" t="s">
        <v>242</v>
      </c>
      <c r="D34" s="67" t="s">
        <v>198</v>
      </c>
      <c r="E34" s="67">
        <v>222</v>
      </c>
      <c r="F34" s="67" t="s">
        <v>232</v>
      </c>
      <c r="G34" s="68" t="s">
        <v>201</v>
      </c>
      <c r="H34" s="67" t="s">
        <v>200</v>
      </c>
      <c r="I34" s="68" t="s">
        <v>201</v>
      </c>
      <c r="J34" s="68" t="s">
        <v>201</v>
      </c>
      <c r="K34" s="68" t="s">
        <v>201</v>
      </c>
      <c r="L34" s="68" t="s">
        <v>199</v>
      </c>
      <c r="M34" s="68" t="s">
        <v>201</v>
      </c>
      <c r="N34" s="68" t="s">
        <v>201</v>
      </c>
      <c r="O34" s="68" t="s">
        <v>201</v>
      </c>
      <c r="P34" s="68" t="s">
        <v>201</v>
      </c>
      <c r="Q34" s="68" t="s">
        <v>201</v>
      </c>
      <c r="R34" s="68" t="s">
        <v>201</v>
      </c>
    </row>
    <row r="35" spans="1:18" ht="34.5" thickBot="1" x14ac:dyDescent="0.3">
      <c r="A35" s="70" t="s">
        <v>245</v>
      </c>
      <c r="B35" s="67" t="s">
        <v>24</v>
      </c>
      <c r="C35" s="67" t="s">
        <v>242</v>
      </c>
      <c r="D35" s="67" t="s">
        <v>198</v>
      </c>
      <c r="E35" s="67">
        <v>0</v>
      </c>
      <c r="F35" s="67">
        <v>0</v>
      </c>
      <c r="G35" s="68" t="s">
        <v>199</v>
      </c>
      <c r="H35" s="67" t="s">
        <v>200</v>
      </c>
      <c r="I35" s="68" t="s">
        <v>199</v>
      </c>
      <c r="J35" s="68" t="s">
        <v>199</v>
      </c>
      <c r="K35" s="68" t="s">
        <v>201</v>
      </c>
      <c r="L35" s="68" t="s">
        <v>199</v>
      </c>
      <c r="M35" s="68" t="s">
        <v>201</v>
      </c>
      <c r="N35" s="68" t="s">
        <v>199</v>
      </c>
      <c r="O35" s="68" t="s">
        <v>201</v>
      </c>
      <c r="P35" s="68" t="s">
        <v>201</v>
      </c>
      <c r="Q35" s="68" t="s">
        <v>201</v>
      </c>
      <c r="R35" s="68" t="s">
        <v>201</v>
      </c>
    </row>
    <row r="36" spans="1:18" ht="23.25" thickBot="1" x14ac:dyDescent="0.3">
      <c r="A36" s="70" t="s">
        <v>246</v>
      </c>
      <c r="B36" s="67" t="s">
        <v>24</v>
      </c>
      <c r="C36" s="67" t="s">
        <v>242</v>
      </c>
      <c r="D36" s="67" t="s">
        <v>198</v>
      </c>
      <c r="E36" s="67">
        <v>0</v>
      </c>
      <c r="F36" s="67">
        <v>0</v>
      </c>
      <c r="G36" s="68" t="s">
        <v>199</v>
      </c>
      <c r="H36" s="67" t="s">
        <v>200</v>
      </c>
      <c r="I36" s="68" t="s">
        <v>199</v>
      </c>
      <c r="J36" s="68" t="s">
        <v>199</v>
      </c>
      <c r="K36" s="68" t="s">
        <v>201</v>
      </c>
      <c r="L36" s="68" t="s">
        <v>199</v>
      </c>
      <c r="M36" s="68" t="s">
        <v>201</v>
      </c>
      <c r="N36" s="68" t="s">
        <v>199</v>
      </c>
      <c r="O36" s="67" t="s">
        <v>237</v>
      </c>
      <c r="P36" s="67" t="s">
        <v>237</v>
      </c>
      <c r="Q36" s="68" t="s">
        <v>199</v>
      </c>
      <c r="R36" s="67" t="s">
        <v>237</v>
      </c>
    </row>
    <row r="37" spans="1:18" ht="23.25" thickBot="1" x14ac:dyDescent="0.3">
      <c r="A37" s="70" t="s">
        <v>247</v>
      </c>
      <c r="B37" s="67" t="s">
        <v>24</v>
      </c>
      <c r="C37" s="67" t="s">
        <v>242</v>
      </c>
      <c r="D37" s="67" t="s">
        <v>208</v>
      </c>
      <c r="E37" s="67">
        <v>0</v>
      </c>
      <c r="F37" s="67">
        <v>0</v>
      </c>
      <c r="G37" s="68" t="s">
        <v>199</v>
      </c>
      <c r="H37" s="67" t="s">
        <v>200</v>
      </c>
      <c r="I37" s="68" t="s">
        <v>201</v>
      </c>
      <c r="J37" s="68" t="s">
        <v>199</v>
      </c>
      <c r="K37" s="68" t="s">
        <v>201</v>
      </c>
      <c r="L37" s="68" t="s">
        <v>199</v>
      </c>
      <c r="M37" s="68" t="s">
        <v>201</v>
      </c>
      <c r="N37" s="68" t="s">
        <v>201</v>
      </c>
      <c r="O37" s="68" t="s">
        <v>201</v>
      </c>
      <c r="P37" s="68" t="s">
        <v>199</v>
      </c>
      <c r="Q37" s="68" t="s">
        <v>201</v>
      </c>
      <c r="R37" s="68" t="s">
        <v>201</v>
      </c>
    </row>
    <row r="38" spans="1:18" ht="23.25" thickBot="1" x14ac:dyDescent="0.3">
      <c r="A38" s="70" t="s">
        <v>248</v>
      </c>
      <c r="B38" s="67" t="s">
        <v>24</v>
      </c>
      <c r="C38" s="67" t="s">
        <v>242</v>
      </c>
      <c r="D38" s="67" t="s">
        <v>198</v>
      </c>
      <c r="E38" s="67">
        <v>55</v>
      </c>
      <c r="F38" s="67">
        <v>0</v>
      </c>
      <c r="G38" s="68" t="s">
        <v>199</v>
      </c>
      <c r="H38" s="67" t="s">
        <v>200</v>
      </c>
      <c r="I38" s="68" t="s">
        <v>201</v>
      </c>
      <c r="J38" s="68" t="s">
        <v>199</v>
      </c>
      <c r="K38" s="68" t="s">
        <v>201</v>
      </c>
      <c r="L38" s="68" t="s">
        <v>199</v>
      </c>
      <c r="M38" s="68" t="s">
        <v>201</v>
      </c>
      <c r="N38" s="68" t="s">
        <v>199</v>
      </c>
      <c r="O38" s="68" t="s">
        <v>201</v>
      </c>
      <c r="P38" s="68" t="s">
        <v>201</v>
      </c>
      <c r="Q38" s="68" t="s">
        <v>201</v>
      </c>
      <c r="R38" s="68" t="s">
        <v>201</v>
      </c>
    </row>
    <row r="39" spans="1:18" ht="45.75" thickBot="1" x14ac:dyDescent="0.3">
      <c r="A39" s="70" t="s">
        <v>249</v>
      </c>
      <c r="B39" s="67" t="s">
        <v>23</v>
      </c>
      <c r="C39" s="67" t="s">
        <v>242</v>
      </c>
      <c r="D39" s="67" t="s">
        <v>239</v>
      </c>
      <c r="E39" s="67">
        <v>80</v>
      </c>
      <c r="F39" s="67">
        <v>0</v>
      </c>
      <c r="G39" s="68" t="s">
        <v>199</v>
      </c>
      <c r="H39" s="67" t="s">
        <v>200</v>
      </c>
      <c r="I39" s="68" t="s">
        <v>201</v>
      </c>
      <c r="J39" s="68" t="s">
        <v>199</v>
      </c>
      <c r="K39" s="68" t="s">
        <v>201</v>
      </c>
      <c r="L39" s="68" t="s">
        <v>199</v>
      </c>
      <c r="M39" s="68" t="s">
        <v>201</v>
      </c>
      <c r="N39" s="68" t="s">
        <v>199</v>
      </c>
      <c r="O39" s="68" t="s">
        <v>201</v>
      </c>
      <c r="P39" s="68" t="s">
        <v>199</v>
      </c>
      <c r="Q39" s="68" t="s">
        <v>201</v>
      </c>
      <c r="R39" s="68" t="s">
        <v>201</v>
      </c>
    </row>
    <row r="40" spans="1:18" ht="23.25" thickBot="1" x14ac:dyDescent="0.3">
      <c r="A40" s="70" t="s">
        <v>250</v>
      </c>
      <c r="B40" s="67" t="s">
        <v>24</v>
      </c>
      <c r="C40" s="67" t="s">
        <v>242</v>
      </c>
      <c r="D40" s="67" t="s">
        <v>208</v>
      </c>
      <c r="E40" s="67">
        <v>18</v>
      </c>
      <c r="F40" s="67">
        <v>0</v>
      </c>
      <c r="G40" s="68" t="s">
        <v>199</v>
      </c>
      <c r="H40" s="67" t="s">
        <v>200</v>
      </c>
      <c r="I40" s="68" t="s">
        <v>201</v>
      </c>
      <c r="J40" s="68" t="s">
        <v>199</v>
      </c>
      <c r="K40" s="68" t="s">
        <v>201</v>
      </c>
      <c r="L40" s="68" t="s">
        <v>199</v>
      </c>
      <c r="M40" s="68" t="s">
        <v>201</v>
      </c>
      <c r="N40" s="68" t="s">
        <v>199</v>
      </c>
      <c r="O40" s="68" t="s">
        <v>201</v>
      </c>
      <c r="P40" s="68" t="s">
        <v>201</v>
      </c>
      <c r="Q40" s="68" t="s">
        <v>201</v>
      </c>
      <c r="R40" s="68" t="s">
        <v>201</v>
      </c>
    </row>
    <row r="41" spans="1:18" ht="45.75" thickBot="1" x14ac:dyDescent="0.3">
      <c r="A41" s="70" t="s">
        <v>251</v>
      </c>
      <c r="B41" s="67" t="s">
        <v>23</v>
      </c>
      <c r="C41" s="67" t="s">
        <v>242</v>
      </c>
      <c r="D41" s="67" t="s">
        <v>239</v>
      </c>
      <c r="E41" s="67">
        <v>42</v>
      </c>
      <c r="F41" s="67">
        <v>0</v>
      </c>
      <c r="G41" s="68" t="s">
        <v>199</v>
      </c>
      <c r="H41" s="67" t="s">
        <v>200</v>
      </c>
      <c r="I41" s="68" t="s">
        <v>201</v>
      </c>
      <c r="J41" s="68" t="s">
        <v>199</v>
      </c>
      <c r="K41" s="68" t="s">
        <v>201</v>
      </c>
      <c r="L41" s="68" t="s">
        <v>199</v>
      </c>
      <c r="M41" s="68" t="s">
        <v>201</v>
      </c>
      <c r="N41" s="68" t="s">
        <v>201</v>
      </c>
      <c r="O41" s="68" t="s">
        <v>201</v>
      </c>
      <c r="P41" s="68" t="s">
        <v>199</v>
      </c>
      <c r="Q41" s="68" t="s">
        <v>201</v>
      </c>
      <c r="R41" s="68" t="s">
        <v>201</v>
      </c>
    </row>
    <row r="42" spans="1:18" ht="23.25" thickBot="1" x14ac:dyDescent="0.3">
      <c r="A42" s="70" t="s">
        <v>252</v>
      </c>
      <c r="B42" s="67" t="s">
        <v>24</v>
      </c>
      <c r="C42" s="67" t="s">
        <v>242</v>
      </c>
      <c r="D42" s="67" t="s">
        <v>198</v>
      </c>
      <c r="E42" s="67">
        <v>0</v>
      </c>
      <c r="F42" s="67">
        <v>0</v>
      </c>
      <c r="G42" s="68" t="s">
        <v>199</v>
      </c>
      <c r="H42" s="67" t="s">
        <v>200</v>
      </c>
      <c r="I42" s="68" t="s">
        <v>201</v>
      </c>
      <c r="J42" s="68" t="s">
        <v>199</v>
      </c>
      <c r="K42" s="68" t="s">
        <v>201</v>
      </c>
      <c r="L42" s="68" t="s">
        <v>199</v>
      </c>
      <c r="M42" s="68" t="s">
        <v>201</v>
      </c>
      <c r="N42" s="68" t="s">
        <v>201</v>
      </c>
      <c r="O42" s="68" t="s">
        <v>201</v>
      </c>
      <c r="P42" s="68" t="s">
        <v>201</v>
      </c>
      <c r="Q42" s="68" t="s">
        <v>201</v>
      </c>
      <c r="R42" s="68" t="s">
        <v>201</v>
      </c>
    </row>
    <row r="43" spans="1:18" ht="23.25" thickBot="1" x14ac:dyDescent="0.3">
      <c r="A43" s="70" t="s">
        <v>253</v>
      </c>
      <c r="B43" s="67" t="s">
        <v>24</v>
      </c>
      <c r="C43" s="67" t="s">
        <v>242</v>
      </c>
      <c r="D43" s="67" t="s">
        <v>198</v>
      </c>
      <c r="E43" s="67">
        <v>10</v>
      </c>
      <c r="F43" s="67">
        <v>0</v>
      </c>
      <c r="G43" s="68" t="s">
        <v>199</v>
      </c>
      <c r="H43" s="67" t="s">
        <v>200</v>
      </c>
      <c r="I43" s="68" t="s">
        <v>199</v>
      </c>
      <c r="J43" s="68" t="s">
        <v>199</v>
      </c>
      <c r="K43" s="68" t="s">
        <v>201</v>
      </c>
      <c r="L43" s="68" t="s">
        <v>199</v>
      </c>
      <c r="M43" s="68" t="s">
        <v>201</v>
      </c>
      <c r="N43" s="68" t="s">
        <v>199</v>
      </c>
      <c r="O43" s="68" t="s">
        <v>201</v>
      </c>
      <c r="P43" s="68" t="s">
        <v>199</v>
      </c>
      <c r="Q43" s="68" t="s">
        <v>201</v>
      </c>
      <c r="R43" s="68" t="s">
        <v>199</v>
      </c>
    </row>
    <row r="44" spans="1:18" ht="23.25" thickBot="1" x14ac:dyDescent="0.3">
      <c r="A44" s="70" t="s">
        <v>242</v>
      </c>
      <c r="B44" s="67" t="s">
        <v>24</v>
      </c>
      <c r="C44" s="67" t="s">
        <v>242</v>
      </c>
      <c r="D44" s="67" t="s">
        <v>198</v>
      </c>
      <c r="E44" s="67">
        <v>53</v>
      </c>
      <c r="F44" s="67">
        <v>0</v>
      </c>
      <c r="G44" s="68" t="s">
        <v>199</v>
      </c>
      <c r="H44" s="67" t="s">
        <v>200</v>
      </c>
      <c r="I44" s="68" t="s">
        <v>199</v>
      </c>
      <c r="J44" s="68" t="s">
        <v>199</v>
      </c>
      <c r="K44" s="68" t="s">
        <v>199</v>
      </c>
      <c r="L44" s="68" t="s">
        <v>199</v>
      </c>
      <c r="M44" s="68" t="s">
        <v>199</v>
      </c>
      <c r="N44" s="68" t="s">
        <v>199</v>
      </c>
      <c r="O44" s="68" t="s">
        <v>199</v>
      </c>
      <c r="P44" s="68" t="s">
        <v>199</v>
      </c>
      <c r="Q44" s="68" t="s">
        <v>199</v>
      </c>
      <c r="R44" s="68" t="s">
        <v>199</v>
      </c>
    </row>
    <row r="45" spans="1:18" ht="23.25" thickBot="1" x14ac:dyDescent="0.3">
      <c r="A45" s="70" t="s">
        <v>254</v>
      </c>
      <c r="B45" s="67" t="s">
        <v>24</v>
      </c>
      <c r="C45" s="67" t="s">
        <v>242</v>
      </c>
      <c r="D45" s="67" t="s">
        <v>198</v>
      </c>
      <c r="E45" s="67">
        <v>9</v>
      </c>
      <c r="F45" s="67">
        <v>0</v>
      </c>
      <c r="G45" s="68" t="s">
        <v>199</v>
      </c>
      <c r="H45" s="67" t="s">
        <v>200</v>
      </c>
      <c r="I45" s="68" t="s">
        <v>199</v>
      </c>
      <c r="J45" s="68" t="s">
        <v>199</v>
      </c>
      <c r="K45" s="68" t="s">
        <v>199</v>
      </c>
      <c r="L45" s="68" t="s">
        <v>199</v>
      </c>
      <c r="M45" s="68" t="s">
        <v>201</v>
      </c>
      <c r="N45" s="68" t="s">
        <v>199</v>
      </c>
      <c r="O45" s="68" t="s">
        <v>201</v>
      </c>
      <c r="P45" s="68" t="s">
        <v>201</v>
      </c>
      <c r="Q45" s="68" t="s">
        <v>201</v>
      </c>
      <c r="R45" s="68" t="s">
        <v>199</v>
      </c>
    </row>
    <row r="46" spans="1:18" ht="23.25" thickBot="1" x14ac:dyDescent="0.3">
      <c r="A46" s="70" t="s">
        <v>255</v>
      </c>
      <c r="B46" s="67" t="s">
        <v>24</v>
      </c>
      <c r="C46" s="67" t="s">
        <v>242</v>
      </c>
      <c r="D46" s="67" t="s">
        <v>198</v>
      </c>
      <c r="E46" s="67">
        <v>34</v>
      </c>
      <c r="F46" s="67">
        <v>0</v>
      </c>
      <c r="G46" s="68" t="s">
        <v>199</v>
      </c>
      <c r="H46" s="67" t="s">
        <v>200</v>
      </c>
      <c r="I46" s="68" t="s">
        <v>201</v>
      </c>
      <c r="J46" s="68" t="s">
        <v>201</v>
      </c>
      <c r="K46" s="68" t="s">
        <v>201</v>
      </c>
      <c r="L46" s="68" t="s">
        <v>199</v>
      </c>
      <c r="M46" s="68" t="s">
        <v>201</v>
      </c>
      <c r="N46" s="68" t="s">
        <v>201</v>
      </c>
      <c r="O46" s="68" t="s">
        <v>201</v>
      </c>
      <c r="P46" s="68" t="s">
        <v>201</v>
      </c>
      <c r="Q46" s="68" t="s">
        <v>201</v>
      </c>
      <c r="R46" s="68" t="s">
        <v>201</v>
      </c>
    </row>
    <row r="47" spans="1:18" ht="23.25" thickBot="1" x14ac:dyDescent="0.3">
      <c r="A47" s="70" t="s">
        <v>256</v>
      </c>
      <c r="B47" s="67" t="s">
        <v>23</v>
      </c>
      <c r="C47" s="67" t="s">
        <v>257</v>
      </c>
      <c r="D47" s="67" t="s">
        <v>198</v>
      </c>
      <c r="E47" s="67">
        <v>402</v>
      </c>
      <c r="F47" s="67" t="s">
        <v>258</v>
      </c>
      <c r="G47" s="68" t="s">
        <v>201</v>
      </c>
      <c r="H47" s="67" t="s">
        <v>200</v>
      </c>
      <c r="I47" s="68" t="s">
        <v>201</v>
      </c>
      <c r="J47" s="68" t="s">
        <v>201</v>
      </c>
      <c r="K47" s="68" t="s">
        <v>201</v>
      </c>
      <c r="L47" s="68" t="s">
        <v>201</v>
      </c>
      <c r="M47" s="68" t="s">
        <v>201</v>
      </c>
      <c r="N47" s="68" t="s">
        <v>201</v>
      </c>
      <c r="O47" s="68" t="s">
        <v>201</v>
      </c>
      <c r="P47" s="68" t="s">
        <v>201</v>
      </c>
      <c r="Q47" s="68" t="s">
        <v>201</v>
      </c>
      <c r="R47" s="68" t="s">
        <v>201</v>
      </c>
    </row>
    <row r="48" spans="1:18" ht="23.25" thickBot="1" x14ac:dyDescent="0.3">
      <c r="A48" s="70" t="s">
        <v>259</v>
      </c>
      <c r="B48" s="67" t="s">
        <v>23</v>
      </c>
      <c r="C48" s="67" t="s">
        <v>257</v>
      </c>
      <c r="D48" s="67" t="s">
        <v>198</v>
      </c>
      <c r="E48" s="67">
        <v>0</v>
      </c>
      <c r="F48" s="67" t="s">
        <v>232</v>
      </c>
      <c r="G48" s="68" t="s">
        <v>199</v>
      </c>
      <c r="H48" s="67" t="s">
        <v>200</v>
      </c>
      <c r="I48" s="68" t="s">
        <v>201</v>
      </c>
      <c r="J48" s="68" t="s">
        <v>199</v>
      </c>
      <c r="K48" s="68" t="s">
        <v>201</v>
      </c>
      <c r="L48" s="68" t="s">
        <v>199</v>
      </c>
      <c r="M48" s="68" t="s">
        <v>201</v>
      </c>
      <c r="N48" s="68" t="s">
        <v>201</v>
      </c>
      <c r="O48" s="68" t="s">
        <v>201</v>
      </c>
      <c r="P48" s="68" t="s">
        <v>199</v>
      </c>
      <c r="Q48" s="67" t="s">
        <v>237</v>
      </c>
      <c r="R48" s="68" t="s">
        <v>201</v>
      </c>
    </row>
    <row r="49" spans="1:18" ht="34.5" thickBot="1" x14ac:dyDescent="0.3">
      <c r="A49" s="70" t="s">
        <v>260</v>
      </c>
      <c r="B49" s="67" t="s">
        <v>23</v>
      </c>
      <c r="C49" s="67" t="s">
        <v>257</v>
      </c>
      <c r="D49" s="67" t="s">
        <v>198</v>
      </c>
      <c r="E49" s="67">
        <v>0</v>
      </c>
      <c r="F49" s="67" t="s">
        <v>232</v>
      </c>
      <c r="G49" s="68" t="s">
        <v>201</v>
      </c>
      <c r="H49" s="67" t="s">
        <v>200</v>
      </c>
      <c r="I49" s="68" t="s">
        <v>201</v>
      </c>
      <c r="J49" s="68" t="s">
        <v>201</v>
      </c>
      <c r="K49" s="68" t="s">
        <v>201</v>
      </c>
      <c r="L49" s="68" t="s">
        <v>201</v>
      </c>
      <c r="M49" s="68" t="s">
        <v>201</v>
      </c>
      <c r="N49" s="68" t="s">
        <v>201</v>
      </c>
      <c r="O49" s="68" t="s">
        <v>201</v>
      </c>
      <c r="P49" s="68" t="s">
        <v>201</v>
      </c>
      <c r="Q49" s="68" t="s">
        <v>201</v>
      </c>
      <c r="R49" s="68" t="s">
        <v>201</v>
      </c>
    </row>
    <row r="50" spans="1:18" ht="23.25" thickBot="1" x14ac:dyDescent="0.3">
      <c r="A50" s="70" t="s">
        <v>261</v>
      </c>
      <c r="B50" s="67" t="s">
        <v>23</v>
      </c>
      <c r="C50" s="67" t="s">
        <v>257</v>
      </c>
      <c r="D50" s="67" t="s">
        <v>208</v>
      </c>
      <c r="E50" s="67">
        <v>0</v>
      </c>
      <c r="F50" s="67">
        <v>0</v>
      </c>
      <c r="G50" s="68" t="s">
        <v>199</v>
      </c>
      <c r="H50" s="67" t="s">
        <v>200</v>
      </c>
      <c r="I50" s="68" t="s">
        <v>201</v>
      </c>
      <c r="J50" s="68" t="s">
        <v>199</v>
      </c>
      <c r="K50" s="68" t="s">
        <v>201</v>
      </c>
      <c r="L50" s="68" t="s">
        <v>199</v>
      </c>
      <c r="M50" s="68" t="s">
        <v>201</v>
      </c>
      <c r="N50" s="68" t="s">
        <v>199</v>
      </c>
      <c r="O50" s="68" t="s">
        <v>201</v>
      </c>
      <c r="P50" s="68" t="s">
        <v>201</v>
      </c>
      <c r="Q50" s="68" t="s">
        <v>201</v>
      </c>
      <c r="R50" s="68" t="s">
        <v>201</v>
      </c>
    </row>
    <row r="51" spans="1:18" ht="45.75" thickBot="1" x14ac:dyDescent="0.3">
      <c r="A51" s="70" t="s">
        <v>162</v>
      </c>
      <c r="B51" s="67" t="s">
        <v>262</v>
      </c>
      <c r="C51" s="67" t="s">
        <v>227</v>
      </c>
      <c r="D51" s="67" t="s">
        <v>198</v>
      </c>
      <c r="E51" s="67">
        <v>15</v>
      </c>
      <c r="F51" s="67" t="s">
        <v>232</v>
      </c>
      <c r="G51" s="68" t="s">
        <v>201</v>
      </c>
      <c r="H51" s="67" t="s">
        <v>200</v>
      </c>
      <c r="I51" s="68" t="s">
        <v>201</v>
      </c>
      <c r="J51" s="68" t="s">
        <v>201</v>
      </c>
      <c r="K51" s="68" t="s">
        <v>201</v>
      </c>
      <c r="L51" s="68" t="s">
        <v>199</v>
      </c>
      <c r="M51" s="68" t="s">
        <v>201</v>
      </c>
      <c r="N51" s="68" t="s">
        <v>201</v>
      </c>
      <c r="O51" s="68" t="s">
        <v>201</v>
      </c>
      <c r="P51" s="68" t="s">
        <v>199</v>
      </c>
      <c r="Q51" s="68" t="s">
        <v>201</v>
      </c>
      <c r="R51" s="68" t="s">
        <v>201</v>
      </c>
    </row>
    <row r="52" spans="1:18" ht="34.5" thickBot="1" x14ac:dyDescent="0.3">
      <c r="A52" s="70" t="s">
        <v>263</v>
      </c>
      <c r="B52" s="67" t="s">
        <v>262</v>
      </c>
      <c r="C52" s="67" t="s">
        <v>264</v>
      </c>
      <c r="D52" s="67" t="s">
        <v>198</v>
      </c>
      <c r="E52" s="67">
        <v>110</v>
      </c>
      <c r="F52" s="67" t="s">
        <v>232</v>
      </c>
      <c r="G52" s="68" t="s">
        <v>199</v>
      </c>
      <c r="H52" s="67" t="s">
        <v>200</v>
      </c>
      <c r="I52" s="68" t="s">
        <v>201</v>
      </c>
      <c r="J52" s="68" t="s">
        <v>201</v>
      </c>
      <c r="K52" s="68" t="s">
        <v>201</v>
      </c>
      <c r="L52" s="68" t="s">
        <v>201</v>
      </c>
      <c r="M52" s="68" t="s">
        <v>201</v>
      </c>
      <c r="N52" s="68" t="s">
        <v>201</v>
      </c>
      <c r="O52" s="68" t="s">
        <v>201</v>
      </c>
      <c r="P52" s="68" t="s">
        <v>201</v>
      </c>
      <c r="Q52" s="68" t="s">
        <v>201</v>
      </c>
      <c r="R52" s="68" t="s">
        <v>201</v>
      </c>
    </row>
    <row r="53" spans="1:18" ht="34.5" thickBot="1" x14ac:dyDescent="0.3">
      <c r="A53" s="70" t="s">
        <v>265</v>
      </c>
      <c r="B53" s="67" t="s">
        <v>262</v>
      </c>
      <c r="C53" s="67" t="s">
        <v>264</v>
      </c>
      <c r="D53" s="67" t="s">
        <v>198</v>
      </c>
      <c r="E53" s="67">
        <v>0</v>
      </c>
      <c r="F53" s="67" t="s">
        <v>232</v>
      </c>
      <c r="G53" s="68" t="s">
        <v>199</v>
      </c>
      <c r="H53" s="67" t="s">
        <v>200</v>
      </c>
      <c r="I53" s="68" t="s">
        <v>201</v>
      </c>
      <c r="J53" s="68" t="s">
        <v>199</v>
      </c>
      <c r="K53" s="68" t="s">
        <v>201</v>
      </c>
      <c r="L53" s="68" t="s">
        <v>199</v>
      </c>
      <c r="M53" s="68" t="s">
        <v>201</v>
      </c>
      <c r="N53" s="68" t="s">
        <v>199</v>
      </c>
      <c r="O53" s="68" t="s">
        <v>201</v>
      </c>
      <c r="P53" s="68" t="s">
        <v>201</v>
      </c>
      <c r="Q53" s="68" t="s">
        <v>201</v>
      </c>
      <c r="R53" s="68" t="s">
        <v>201</v>
      </c>
    </row>
    <row r="54" spans="1:18" ht="34.5" thickBot="1" x14ac:dyDescent="0.3">
      <c r="A54" s="70" t="s">
        <v>151</v>
      </c>
      <c r="B54" s="67" t="s">
        <v>262</v>
      </c>
      <c r="C54" s="67" t="s">
        <v>264</v>
      </c>
      <c r="D54" s="67" t="s">
        <v>198</v>
      </c>
      <c r="E54" s="67">
        <v>0</v>
      </c>
      <c r="F54" s="67">
        <v>0</v>
      </c>
      <c r="G54" s="68" t="s">
        <v>199</v>
      </c>
      <c r="H54" s="67" t="s">
        <v>200</v>
      </c>
      <c r="I54" s="68" t="s">
        <v>201</v>
      </c>
      <c r="J54" s="68" t="s">
        <v>199</v>
      </c>
      <c r="K54" s="68" t="s">
        <v>201</v>
      </c>
      <c r="L54" s="68" t="s">
        <v>199</v>
      </c>
      <c r="M54" s="68" t="s">
        <v>201</v>
      </c>
      <c r="N54" s="68" t="s">
        <v>201</v>
      </c>
      <c r="O54" s="68" t="s">
        <v>201</v>
      </c>
      <c r="P54" s="68" t="s">
        <v>201</v>
      </c>
      <c r="Q54" s="68" t="s">
        <v>201</v>
      </c>
      <c r="R54" s="68" t="s">
        <v>201</v>
      </c>
    </row>
    <row r="55" spans="1:18" ht="34.5" thickBot="1" x14ac:dyDescent="0.3">
      <c r="A55" s="70" t="s">
        <v>266</v>
      </c>
      <c r="B55" s="67" t="s">
        <v>262</v>
      </c>
      <c r="C55" s="67" t="s">
        <v>264</v>
      </c>
      <c r="D55" s="67" t="s">
        <v>198</v>
      </c>
      <c r="E55" s="67">
        <v>31</v>
      </c>
      <c r="F55" s="67" t="s">
        <v>267</v>
      </c>
      <c r="G55" s="68" t="s">
        <v>201</v>
      </c>
      <c r="H55" s="67" t="s">
        <v>200</v>
      </c>
      <c r="I55" s="68" t="s">
        <v>201</v>
      </c>
      <c r="J55" s="68" t="s">
        <v>201</v>
      </c>
      <c r="K55" s="68" t="s">
        <v>201</v>
      </c>
      <c r="L55" s="68" t="s">
        <v>199</v>
      </c>
      <c r="M55" s="68" t="s">
        <v>201</v>
      </c>
      <c r="N55" s="68" t="s">
        <v>201</v>
      </c>
      <c r="O55" s="68" t="s">
        <v>201</v>
      </c>
      <c r="P55" s="68" t="s">
        <v>201</v>
      </c>
      <c r="Q55" s="68" t="s">
        <v>201</v>
      </c>
      <c r="R55" s="68" t="s">
        <v>201</v>
      </c>
    </row>
    <row r="56" spans="1:18" ht="34.5" thickBot="1" x14ac:dyDescent="0.3">
      <c r="A56" s="70" t="s">
        <v>268</v>
      </c>
      <c r="B56" s="67" t="s">
        <v>262</v>
      </c>
      <c r="C56" s="67" t="s">
        <v>264</v>
      </c>
      <c r="D56" s="67" t="s">
        <v>208</v>
      </c>
      <c r="E56" s="67">
        <v>24</v>
      </c>
      <c r="F56" s="67" t="s">
        <v>269</v>
      </c>
      <c r="G56" s="68" t="s">
        <v>199</v>
      </c>
      <c r="H56" s="67" t="s">
        <v>200</v>
      </c>
      <c r="I56" s="68" t="s">
        <v>201</v>
      </c>
      <c r="J56" s="68" t="s">
        <v>199</v>
      </c>
      <c r="K56" s="68" t="s">
        <v>201</v>
      </c>
      <c r="L56" s="68" t="s">
        <v>199</v>
      </c>
      <c r="M56" s="68" t="s">
        <v>201</v>
      </c>
      <c r="N56" s="68" t="s">
        <v>201</v>
      </c>
      <c r="O56" s="68" t="s">
        <v>201</v>
      </c>
      <c r="P56" s="68" t="s">
        <v>201</v>
      </c>
      <c r="Q56" s="68" t="s">
        <v>201</v>
      </c>
      <c r="R56" s="68" t="s">
        <v>201</v>
      </c>
    </row>
    <row r="57" spans="1:18" ht="34.5" thickBot="1" x14ac:dyDescent="0.3">
      <c r="A57" s="70" t="s">
        <v>270</v>
      </c>
      <c r="B57" s="67" t="s">
        <v>262</v>
      </c>
      <c r="C57" s="67" t="s">
        <v>271</v>
      </c>
      <c r="D57" s="67" t="s">
        <v>198</v>
      </c>
      <c r="E57" s="67">
        <v>10</v>
      </c>
      <c r="F57" s="67">
        <v>0</v>
      </c>
      <c r="G57" s="68" t="s">
        <v>199</v>
      </c>
      <c r="H57" s="67" t="s">
        <v>200</v>
      </c>
      <c r="I57" s="68" t="s">
        <v>201</v>
      </c>
      <c r="J57" s="68" t="s">
        <v>199</v>
      </c>
      <c r="K57" s="68" t="s">
        <v>201</v>
      </c>
      <c r="L57" s="68" t="s">
        <v>199</v>
      </c>
      <c r="M57" s="68" t="s">
        <v>201</v>
      </c>
      <c r="N57" s="68" t="s">
        <v>199</v>
      </c>
      <c r="O57" s="68" t="s">
        <v>201</v>
      </c>
      <c r="P57" s="68" t="s">
        <v>201</v>
      </c>
      <c r="Q57" s="68" t="s">
        <v>201</v>
      </c>
      <c r="R57" s="68" t="s">
        <v>201</v>
      </c>
    </row>
    <row r="58" spans="1:18" ht="34.5" thickBot="1" x14ac:dyDescent="0.3">
      <c r="A58" s="70" t="s">
        <v>272</v>
      </c>
      <c r="B58" s="67" t="s">
        <v>262</v>
      </c>
      <c r="C58" s="67" t="s">
        <v>264</v>
      </c>
      <c r="D58" s="67" t="s">
        <v>208</v>
      </c>
      <c r="E58" s="67">
        <v>31</v>
      </c>
      <c r="F58" s="67">
        <v>0</v>
      </c>
      <c r="G58" s="68" t="s">
        <v>199</v>
      </c>
      <c r="H58" s="67" t="s">
        <v>200</v>
      </c>
      <c r="I58" s="68" t="s">
        <v>201</v>
      </c>
      <c r="J58" s="68" t="s">
        <v>199</v>
      </c>
      <c r="K58" s="68" t="s">
        <v>201</v>
      </c>
      <c r="L58" s="68" t="s">
        <v>199</v>
      </c>
      <c r="M58" s="68" t="s">
        <v>201</v>
      </c>
      <c r="N58" s="68" t="s">
        <v>199</v>
      </c>
      <c r="O58" s="68" t="s">
        <v>201</v>
      </c>
      <c r="P58" s="68" t="s">
        <v>201</v>
      </c>
      <c r="Q58" s="68" t="s">
        <v>201</v>
      </c>
      <c r="R58" s="68" t="s">
        <v>201</v>
      </c>
    </row>
    <row r="59" spans="1:18" x14ac:dyDescent="0.25">
      <c r="A59" s="72"/>
    </row>
    <row r="62" spans="1:18" x14ac:dyDescent="0.25">
      <c r="A62" s="73" t="s">
        <v>273</v>
      </c>
    </row>
    <row r="63" spans="1:18" x14ac:dyDescent="0.25">
      <c r="A63" s="73" t="s">
        <v>274</v>
      </c>
    </row>
  </sheetData>
  <mergeCells count="17">
    <mergeCell ref="M28:M29"/>
    <mergeCell ref="A28:A29"/>
    <mergeCell ref="B28:B29"/>
    <mergeCell ref="C28:C29"/>
    <mergeCell ref="D28:D29"/>
    <mergeCell ref="E28:E29"/>
    <mergeCell ref="F28:F29"/>
    <mergeCell ref="G28:G29"/>
    <mergeCell ref="H28:H29"/>
    <mergeCell ref="I28:I29"/>
    <mergeCell ref="J28:J29"/>
    <mergeCell ref="K28:K29"/>
    <mergeCell ref="N28:N29"/>
    <mergeCell ref="O28:O29"/>
    <mergeCell ref="P28:P29"/>
    <mergeCell ref="Q28:Q29"/>
    <mergeCell ref="R28:R29"/>
  </mergeCells>
  <hyperlinks>
    <hyperlink ref="D1" location="_ftn1" display="_ftn1" xr:uid="{86AA1752-968A-4839-B811-1D2CC34E4CB4}"/>
    <hyperlink ref="F1" location="_ftn2" display="_ftn2" xr:uid="{D831DF1E-86FE-4852-9CF0-349052A782F3}"/>
    <hyperlink ref="A62" location="_ftnref1" display="_ftnref1" xr:uid="{25F511B1-0DD9-4E50-9251-B6E329FA10C7}"/>
    <hyperlink ref="A63" location="_ftnref2" display="_ftnref2" xr:uid="{90F855A3-047B-437E-B726-10690B399D54}"/>
  </hyperlinks>
  <pageMargins left="0.7" right="0.7" top="0.75" bottom="0.75" header="0.3" footer="0.3"/>
  <pageSetup paperSize="9" orientation="portrait" horizontalDpi="4294967293"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D748FF-501E-4F33-A2A8-DC6711F41C60}">
  <sheetPr>
    <tabColor theme="5" tint="-0.249977111117893"/>
  </sheetPr>
  <dimension ref="A1:D15"/>
  <sheetViews>
    <sheetView workbookViewId="0">
      <selection activeCell="A26" sqref="A26"/>
    </sheetView>
  </sheetViews>
  <sheetFormatPr defaultRowHeight="15" x14ac:dyDescent="0.25"/>
  <cols>
    <col min="3" max="3" width="43.28515625" customWidth="1"/>
  </cols>
  <sheetData>
    <row r="1" spans="1:4" ht="15.75" thickBot="1" x14ac:dyDescent="0.3">
      <c r="A1" s="56" t="s">
        <v>305</v>
      </c>
    </row>
    <row r="2" spans="1:4" ht="24.75" thickBot="1" x14ac:dyDescent="0.3">
      <c r="A2" s="74" t="s">
        <v>179</v>
      </c>
      <c r="B2" s="75" t="s">
        <v>278</v>
      </c>
      <c r="C2" s="75" t="s">
        <v>279</v>
      </c>
      <c r="D2" s="75" t="s">
        <v>280</v>
      </c>
    </row>
    <row r="3" spans="1:4" ht="36.75" thickBot="1" x14ac:dyDescent="0.3">
      <c r="A3" s="76" t="s">
        <v>23</v>
      </c>
      <c r="B3" s="77" t="s">
        <v>281</v>
      </c>
      <c r="C3" s="59" t="s">
        <v>282</v>
      </c>
      <c r="D3" s="59" t="s">
        <v>283</v>
      </c>
    </row>
    <row r="4" spans="1:4" ht="36.75" thickBot="1" x14ac:dyDescent="0.3">
      <c r="A4" s="83"/>
      <c r="B4" s="77" t="s">
        <v>284</v>
      </c>
      <c r="C4" s="59" t="s">
        <v>285</v>
      </c>
      <c r="D4" s="59" t="s">
        <v>283</v>
      </c>
    </row>
    <row r="5" spans="1:4" ht="36.75" thickBot="1" x14ac:dyDescent="0.3">
      <c r="A5" s="89"/>
      <c r="B5" s="77" t="s">
        <v>286</v>
      </c>
      <c r="C5" s="59" t="s">
        <v>287</v>
      </c>
      <c r="D5" s="59" t="s">
        <v>283</v>
      </c>
    </row>
    <row r="6" spans="1:4" ht="36.75" thickBot="1" x14ac:dyDescent="0.3">
      <c r="A6" s="89"/>
      <c r="B6" s="77" t="s">
        <v>288</v>
      </c>
      <c r="C6" s="59" t="s">
        <v>289</v>
      </c>
      <c r="D6" s="59" t="s">
        <v>283</v>
      </c>
    </row>
    <row r="7" spans="1:4" ht="36.75" thickBot="1" x14ac:dyDescent="0.3">
      <c r="A7" s="89"/>
      <c r="B7" s="77" t="s">
        <v>290</v>
      </c>
      <c r="C7" s="59" t="s">
        <v>291</v>
      </c>
      <c r="D7" s="59" t="s">
        <v>283</v>
      </c>
    </row>
    <row r="8" spans="1:4" ht="36.75" thickBot="1" x14ac:dyDescent="0.3">
      <c r="A8" s="89"/>
      <c r="B8" s="77" t="s">
        <v>292</v>
      </c>
      <c r="C8" s="59" t="s">
        <v>293</v>
      </c>
      <c r="D8" s="59" t="s">
        <v>283</v>
      </c>
    </row>
    <row r="9" spans="1:4" ht="36.75" thickBot="1" x14ac:dyDescent="0.3">
      <c r="A9" s="89"/>
      <c r="B9" s="77" t="s">
        <v>294</v>
      </c>
      <c r="C9" s="59" t="s">
        <v>291</v>
      </c>
      <c r="D9" s="59" t="s">
        <v>283</v>
      </c>
    </row>
    <row r="10" spans="1:4" ht="36.75" thickBot="1" x14ac:dyDescent="0.3">
      <c r="A10" s="89"/>
      <c r="B10" s="77" t="s">
        <v>295</v>
      </c>
      <c r="C10" s="59" t="s">
        <v>296</v>
      </c>
      <c r="D10" s="59" t="s">
        <v>283</v>
      </c>
    </row>
    <row r="11" spans="1:4" ht="36.75" thickBot="1" x14ac:dyDescent="0.3">
      <c r="A11" s="89"/>
      <c r="B11" s="77" t="s">
        <v>202</v>
      </c>
      <c r="C11" s="59" t="s">
        <v>297</v>
      </c>
      <c r="D11" s="59" t="s">
        <v>283</v>
      </c>
    </row>
    <row r="12" spans="1:4" ht="36.75" thickBot="1" x14ac:dyDescent="0.3">
      <c r="A12" s="89"/>
      <c r="B12" s="77" t="s">
        <v>298</v>
      </c>
      <c r="C12" s="59" t="s">
        <v>299</v>
      </c>
      <c r="D12" s="59" t="s">
        <v>283</v>
      </c>
    </row>
    <row r="13" spans="1:4" ht="36.75" thickBot="1" x14ac:dyDescent="0.3">
      <c r="A13" s="84"/>
      <c r="B13" s="77" t="s">
        <v>238</v>
      </c>
      <c r="C13" s="59" t="s">
        <v>300</v>
      </c>
      <c r="D13" s="59" t="s">
        <v>283</v>
      </c>
    </row>
    <row r="14" spans="1:4" ht="72.75" thickBot="1" x14ac:dyDescent="0.3">
      <c r="A14" s="76" t="s">
        <v>25</v>
      </c>
      <c r="B14" s="77" t="s">
        <v>301</v>
      </c>
      <c r="C14" s="59" t="s">
        <v>302</v>
      </c>
      <c r="D14" s="59" t="s">
        <v>283</v>
      </c>
    </row>
    <row r="15" spans="1:4" ht="48.75" thickBot="1" x14ac:dyDescent="0.3">
      <c r="A15" s="76" t="s">
        <v>24</v>
      </c>
      <c r="B15" s="77" t="s">
        <v>303</v>
      </c>
      <c r="C15" s="59" t="s">
        <v>304</v>
      </c>
      <c r="D15" s="59" t="s">
        <v>283</v>
      </c>
    </row>
  </sheetData>
  <mergeCells count="1">
    <mergeCell ref="A4:A13"/>
  </mergeCells>
  <pageMargins left="0.7" right="0.7" top="0.75" bottom="0.75" header="0.3" footer="0.3"/>
  <pageSetup paperSize="9" orientation="portrait" horizontalDpi="4294967293" verticalDpi="0" r:id="rId1"/>
</worksheet>
</file>

<file path=customXML/_rels/item.xml.rels>&#65279;<?xml version="1.0" encoding="utf-8"?><Relationships xmlns="http://schemas.openxmlformats.org/package/2006/relationships"><Relationship Type="http://schemas.openxmlformats.org/officeDocument/2006/relationships/customXmlProps" Target="/customXML/itemProps.xml" Id="Rd3c4172d526e4b2384ade4b889302c76" /></Relationships>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xml><?xml version="1.0" encoding="utf-8"?>
<metadata xmlns="http://www.objective.com/ecm/document/metadata/FF3C5B18883D4E21973B57C2EEED7FD1" version="1.0.0">
  <systemFields>
    <field name="Objective-Id">
      <value order="0">A40436528</value>
    </field>
    <field name="Objective-Title">
      <value order="0">South Wales Metro Phase 2 Evaluation - Baseline Data</value>
    </field>
    <field name="Objective-Description">
      <value order="0"/>
    </field>
    <field name="Objective-CreationStamp">
      <value order="0">2022-04-25T03:30:26Z</value>
    </field>
    <field name="Objective-IsApproved">
      <value order="0">false</value>
    </field>
    <field name="Objective-IsPublished">
      <value order="0">false</value>
    </field>
    <field name="Objective-DatePublished">
      <value order="0"/>
    </field>
    <field name="Objective-ModificationStamp">
      <value order="0">2022-04-25T15:31:06Z</value>
    </field>
    <field name="Objective-Owner">
      <value order="0">Jones, Carly (COOG - DDAT - KAS - Education &amp; Skills Research)</value>
    </field>
    <field name="Objective-Path">
      <value order="0">Objective Global Folder:Business File Plan:WG Organisational Groups:Covid-19 Inquiry - Excluded File Plan Areas:Chief Operating Officer (COO) - KAS - Social Research &amp; Information Division:2 - Share:ESR - Education &amp; Skills Research:ESR - ESF - Evaluation of ERDF Rail Projects - Contractor file</value>
    </field>
    <field name="Objective-Parent">
      <value order="0">ESR - ESF - Evaluation of ERDF Rail Projects - Contractor file</value>
    </field>
    <field name="Objective-State">
      <value order="0">Being Drafted</value>
    </field>
    <field name="Objective-VersionId">
      <value order="0">vA77613859</value>
    </field>
    <field name="Objective-Version">
      <value order="0">0.1</value>
    </field>
    <field name="Objective-VersionNumber">
      <value order="0">1</value>
    </field>
    <field name="Objective-VersionComment">
      <value order="0">First version</value>
    </field>
    <field name="Objective-FileNumber">
      <value order="0"/>
    </field>
    <field name="Objective-Classification">
      <value order="0">Official</value>
    </field>
    <field name="Objective-Caveats">
      <value order="0"/>
    </field>
  </systemFields>
  <catalogues>
    <catalogue name="Document - Connect Document Type Catalogue" type="type" ori="id:cA76">
      <field name="Objective-Connect Creator">
        <value order="0">rachel.thomas@stantec.com</value>
      </field>
    </catalogue>
  </catalogues>
</metadata>
</file>

<file path=customXML/item1.xml><?xml version="1.0" encoding="utf-8"?>
<ct:contentTypeSchema xmlns:ct="http://schemas.microsoft.com/office/2006/metadata/contentType" xmlns:ma="http://schemas.microsoft.com/office/2006/metadata/properties/metaAttributes" ct:_="" ma:_="" ma:contentTypeName="Document" ma:contentTypeID="0x010100D846322B8E6F0744B78058504EF1B2EA" ma:contentTypeVersion="21" ma:contentTypeDescription="Create a new document." ma:contentTypeScope="" ma:versionID="91bb7a7cf808d35e65e449781f0bde1d">
  <xsd:schema xmlns:xsd="http://www.w3.org/2001/XMLSchema" xmlns:xs="http://www.w3.org/2001/XMLSchema" xmlns:p="http://schemas.microsoft.com/office/2006/metadata/properties" xmlns:ns1="http://schemas.microsoft.com/sharepoint/v3" xmlns:ns2="d9c5e1a0-22d2-4541-8779-fd5921c44730" xmlns:ns3="0a75a85d-6c4d-4576-b777-ab739a138011" targetNamespace="http://schemas.microsoft.com/office/2006/metadata/properties" ma:root="true" ma:fieldsID="e9a0f1c168e3a2962841db1ef77cee8b" ns1:_="" ns2:_="" ns3:_="">
    <xsd:import namespace="http://schemas.microsoft.com/sharepoint/v3"/>
    <xsd:import namespace="d9c5e1a0-22d2-4541-8779-fd5921c44730"/>
    <xsd:import namespace="0a75a85d-6c4d-4576-b777-ab739a13801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3:SharedWithUsers" minOccurs="0"/>
                <xsd:element ref="ns3:SharedWithDetails" minOccurs="0"/>
                <xsd:element ref="ns1:_ip_UnifiedCompliancePolicyProperties" minOccurs="0"/>
                <xsd:element ref="ns1:_ip_UnifiedCompliancePolicyUIAction" minOccurs="0"/>
                <xsd:element ref="ns2:MediaServiceGenerationTime" minOccurs="0"/>
                <xsd:element ref="ns2:MediaServiceEventHashCode" minOccurs="0"/>
                <xsd:element ref="ns3:TaxCatchAll" minOccurs="0"/>
                <xsd:element ref="ns2:MediaServiceOCR"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9c5e1a0-22d2-4541-8779-fd5921c4473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dfc7249c-bf68-4780-a2e5-99932a6b8d4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a75a85d-6c4d-4576-b777-ab739a138011"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1e81bd91-50de-4ae7-9c0e-3e3485ffb3ed}" ma:internalName="TaxCatchAll" ma:showField="CatchAllData" ma:web="0a75a85d-6c4d-4576-b777-ab739a13801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xml><?xml version="1.0" encoding="utf-8"?>
<ds:datastoreItem xmlns:ds="http://schemas.openxmlformats.org/officeDocument/2006/customXml" ds:itemID="{5745109E-2DDF-40CB-AC2B-FF9B10C90820}">
  <ds:schemaRefs>
    <ds:schemaRef ds:uri="http://www.objective.com/ecm/document/metadata/FF3C5B18883D4E21973B57C2EEED7FD1"/>
  </ds:schemaRefs>
</ds:datastoreItem>
</file>

<file path=customXML/itemProps1.xml><?xml version="1.0" encoding="utf-8"?>
<ds:datastoreItem xmlns:ds="http://schemas.openxmlformats.org/officeDocument/2006/customXml" ds:itemID="{901CFBEB-5C40-42B7-AF81-795A73295F6A}"/>
</file>

<file path=customXML/itemProps2.xml><?xml version="1.0" encoding="utf-8"?>
<ds:datastoreItem xmlns:ds="http://schemas.openxmlformats.org/officeDocument/2006/customXml" ds:itemID="{8F04620E-1EC8-417A-84CF-325C2F9D7A1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Content Sheet</vt:lpstr>
      <vt:lpstr>Migration</vt:lpstr>
      <vt:lpstr>Economic Activity by Household</vt:lpstr>
      <vt:lpstr>Hours Worked</vt:lpstr>
      <vt:lpstr>Business Units</vt:lpstr>
      <vt:lpstr>Car Van Avilaibility</vt:lpstr>
      <vt:lpstr>Terminating Origin Stations</vt:lpstr>
      <vt:lpstr>Rail Station Facilities</vt:lpstr>
      <vt:lpstr>AQMA</vt:lpstr>
      <vt:lpstr>'Rail Station Facilities'!_ftn1</vt:lpstr>
      <vt:lpstr>'Rail Station Facilities'!_ftn2</vt:lpstr>
      <vt:lpstr>'Rail Station Facilities'!_ftnref1</vt:lpstr>
      <vt:lpstr>'Rail Station Facilities'!_ftnref2</vt:lpstr>
      <vt:lpstr>'Terminating Origin Stations'!_Hlk89259878</vt:lpstr>
      <vt:lpstr>'Terminating Origin Stations'!_Toc90240630</vt:lpstr>
      <vt:lpstr>'Terminating Origin Stations'!_Toc90240631</vt:lpstr>
      <vt:lpstr>'Terminating Origin Stations'!_Toc90240632</vt:lpstr>
      <vt:lpstr>AQMA!_Toc90240636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Ritchie, Jenny</dc:creator>
  <cp:lastModifiedBy>Thomas, Rachel</cp:lastModifiedBy>
  <dcterms:created xsi:type="dcterms:W3CDTF">2021-12-13T09:28:19Z</dcterms:created>
  <dcterms:modified xsi:type="dcterms:W3CDTF">2021-12-17T07:43:37Z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A40436528</vt:lpwstr>
  </property>
  <property fmtid="{D5CDD505-2E9C-101B-9397-08002B2CF9AE}" pid="4" name="Objective-Title">
    <vt:lpwstr>South Wales Metro Phase 2 Evaluation - Baseline Data</vt:lpwstr>
  </property>
  <property fmtid="{D5CDD505-2E9C-101B-9397-08002B2CF9AE}" pid="5" name="Objective-Description">
    <vt:lpwstr/>
  </property>
  <property fmtid="{D5CDD505-2E9C-101B-9397-08002B2CF9AE}" pid="6" name="Objective-CreationStamp">
    <vt:filetime>2022-04-25T03:30:26Z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2022-04-25T15:31:06Z</vt:filetime>
  </property>
  <property fmtid="{D5CDD505-2E9C-101B-9397-08002B2CF9AE}" pid="11" name="Objective-Owner">
    <vt:lpwstr>Jones, Carly (COOG - DDAT - KAS - Education &amp; Skills Research)</vt:lpwstr>
  </property>
  <property fmtid="{D5CDD505-2E9C-101B-9397-08002B2CF9AE}" pid="12" name="Objective-Path">
    <vt:lpwstr>Objective Global Folder:Business File Plan:WG Organisational Groups:Covid-19 Inquiry - Excluded File Plan Areas:Chief Operating Officer (COO) - KAS - Social Research &amp; Information Division:2 - Share:ESR - Education &amp; Skills Research:ESR - ESF - Evaluation of ERDF Rail Projects - Contractor file</vt:lpwstr>
  </property>
  <property fmtid="{D5CDD505-2E9C-101B-9397-08002B2CF9AE}" pid="13" name="Objective-Parent">
    <vt:lpwstr>ESR - ESF - Evaluation of ERDF Rail Projects - Contractor file</vt:lpwstr>
  </property>
  <property fmtid="{D5CDD505-2E9C-101B-9397-08002B2CF9AE}" pid="14" name="Objective-State">
    <vt:lpwstr>Being Drafted</vt:lpwstr>
  </property>
  <property fmtid="{D5CDD505-2E9C-101B-9397-08002B2CF9AE}" pid="15" name="Objective-VersionId">
    <vt:lpwstr>vA77613859</vt:lpwstr>
  </property>
  <property fmtid="{D5CDD505-2E9C-101B-9397-08002B2CF9AE}" pid="16" name="Objective-Version">
    <vt:lpwstr>0.1</vt:lpwstr>
  </property>
  <property fmtid="{D5CDD505-2E9C-101B-9397-08002B2CF9AE}" pid="17" name="Objective-VersionNumber">
    <vt:r8>1</vt:r8>
  </property>
  <property fmtid="{D5CDD505-2E9C-101B-9397-08002B2CF9AE}" pid="18" name="Objective-VersionComment">
    <vt:lpwstr>First version</vt:lpwstr>
  </property>
  <property fmtid="{D5CDD505-2E9C-101B-9397-08002B2CF9AE}" pid="19" name="Objective-FileNumber">
    <vt:lpwstr/>
  </property>
  <property fmtid="{D5CDD505-2E9C-101B-9397-08002B2CF9AE}" pid="20" name="Objective-Classification">
    <vt:lpwstr>Official</vt:lpwstr>
  </property>
  <property fmtid="{D5CDD505-2E9C-101B-9397-08002B2CF9AE}" pid="21" name="Objective-Caveats">
    <vt:lpwstr/>
  </property>
  <property fmtid="{D5CDD505-2E9C-101B-9397-08002B2CF9AE}" pid="22" name="Objective-Connect Creator">
    <vt:lpwstr>rachel.thomas@stantec.com</vt:lpwstr>
  </property>
</Properties>
</file>